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24EBA0F5-05D7-47B7-8142-99811D0A994E}" xr6:coauthVersionLast="47" xr6:coauthVersionMax="47" xr10:uidLastSave="{00000000-0000-0000-0000-000000000000}"/>
  <bookViews>
    <workbookView xWindow="-110" yWindow="-110" windowWidth="25820" windowHeight="15500" tabRatio="847" activeTab="7" xr2:uid="{00000000-000D-0000-FFFF-FFFF00000000}"/>
  </bookViews>
  <sheets>
    <sheet name="ឧបសម្ព័ន្ធទី១(១.១)" sheetId="6" r:id="rId1"/>
    <sheet name="ឧបសម្ព័ន្ធទី១(១.២)" sheetId="7" r:id="rId2"/>
    <sheet name="ឧបសម្ព័ន្ធទី១(១.៣)" sheetId="8" r:id="rId3"/>
    <sheet name="ឧបសម្ព័ន្ធទី១(១.៤)" sheetId="9" r:id="rId4"/>
    <sheet name="ឧបសម្ព័ន្ធទី២(២.១)" sheetId="1" r:id="rId5"/>
    <sheet name="ឧបសម្ព័ន្ធទី២(២.២)" sheetId="3" r:id="rId6"/>
    <sheet name="ឧបសម្ព័ន្ធទី៣" sheetId="4" r:id="rId7"/>
    <sheet name="ឧបសម្ព័ន្ធទី៤" sheetId="5" r:id="rId8"/>
  </sheets>
  <definedNames>
    <definedName name="_xlnm.Print_Area" localSheetId="0">'ឧបសម្ព័ន្ធទី១(១.១)'!$A$1:$I$63</definedName>
    <definedName name="_xlnm.Print_Area" localSheetId="1">'ឧបសម្ព័ន្ធទី១(១.២)'!$A$1:$F$28</definedName>
    <definedName name="_xlnm.Print_Area" localSheetId="2">'ឧបសម្ព័ន្ធទី១(១.៣)'!$A$1:$E$33</definedName>
    <definedName name="_xlnm.Print_Area" localSheetId="3">'ឧបសម្ព័ន្ធទី១(១.៤)'!$A$1:$O$27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6" l="1"/>
  <c r="E27" i="6"/>
  <c r="F27" i="6"/>
  <c r="G27" i="6"/>
  <c r="H27" i="6"/>
  <c r="C27" i="6"/>
  <c r="D20" i="4" l="1"/>
  <c r="E20" i="4"/>
  <c r="F20" i="4"/>
  <c r="G20" i="4"/>
  <c r="H20" i="4"/>
  <c r="I20" i="4"/>
  <c r="I23" i="1"/>
  <c r="H59" i="6"/>
  <c r="C22" i="5"/>
  <c r="D20" i="3"/>
  <c r="E20" i="3"/>
  <c r="F20" i="3"/>
  <c r="G20" i="3"/>
  <c r="H20" i="3"/>
  <c r="C20" i="3"/>
  <c r="B20" i="3"/>
  <c r="E23" i="1"/>
  <c r="F23" i="1"/>
  <c r="G23" i="1"/>
  <c r="H23" i="1"/>
  <c r="D23" i="1"/>
  <c r="C23" i="1"/>
  <c r="B23" i="1"/>
  <c r="E59" i="6" l="1"/>
  <c r="F59" i="6"/>
  <c r="D59" i="6"/>
  <c r="I20" i="3"/>
  <c r="G59" i="6"/>
  <c r="C59" i="6" l="1"/>
  <c r="B2" i="9"/>
  <c r="B2" i="9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<sst xmlns="http://schemas.openxmlformats.org/spreadsheetml/2006/main" count="332" uniqueCount="160">
  <si>
    <t>ឧបសម្ព័ន្ធទី២៖ តម្រូវការធនធានមនុស្សរបស់ក្រសួង ស្ថាប័ន</t>
  </si>
  <si>
    <t>តារាងទី២.១៖ តម្រូវការមន្ត្រីរាជការស៊ីវិលរបស់ក្រសួង ស្ថាប័ន ឆ្នាំ២០២៤-២០២៨</t>
  </si>
  <si>
    <t>ចំនួនមន្ត្រីរាជការបច្ចុប្បន្នរបស់អង្គភាព</t>
  </si>
  <si>
    <t>សរុប</t>
  </si>
  <si>
    <t>ស្រី</t>
  </si>
  <si>
    <t>១.អគ្គនាយកដ្ឋាន...</t>
  </si>
  <si>
    <t>មុខតំណែង+ជំនាញ</t>
  </si>
  <si>
    <t>១.២.នាយកដ្ឋាន</t>
  </si>
  <si>
    <t>២.អគ្គនាយកដ្ឋាន...</t>
  </si>
  <si>
    <t>២.១.នាយកដ្ឋាន</t>
  </si>
  <si>
    <t>២.២.នាយកដ្ឋាន</t>
  </si>
  <si>
    <t xml:space="preserve">សរុប </t>
  </si>
  <si>
    <t>អង្គភាព
(សូមបញ្ជាក់ឱ្យបានច្បាស់លាស់អង្គភាពដែលត្រូវការមន្ត្រីរាជការ)</t>
  </si>
  <si>
    <t>តម្រូវការ
(មុខតំណែងនិងចំនួន)</t>
  </si>
  <si>
    <t>តារាងទី២.២៖ តម្រូវការមន្ត្រីបច្ចេកទេស/ជំនាញតាមកិច្ចសន្យារបស់ក្រសួង ស្ថាប័ន ឆ្នាំ២០២៤-២០២៨</t>
  </si>
  <si>
    <t>អង្គភាព
(សូមបញ្ជាក់ឱ្យបានច្បាស់លាស់អង្គភាពដែលត្រូវការមន្ត្រីបច្ចេកទេស/ជំនាញ)</t>
  </si>
  <si>
    <t>ចំនួនមន្ត្រីបច្ចេកទេស/ជំនាញបច្ចុប្បន្នរបស់អង្គភាព</t>
  </si>
  <si>
    <t>ជំនាញ</t>
  </si>
  <si>
    <t xml:space="preserve">ឧបសម្ព័ន្ធទី៣៖ តម្រូវការអភិវឌ្ឍសមត្ថភាពមន្ត្រីរបស់ក្រសួង ស្ថាប័ន </t>
  </si>
  <si>
    <t>ល.រ</t>
  </si>
  <si>
    <t>តម្រូវការ
(ប្រភេទមុខតំណែង ជំនាញ និងចំនួន)</t>
  </si>
  <si>
    <t>ប្រភេទមុខតំណែង</t>
  </si>
  <si>
    <t>I- ជំនាញទាក់ទងនឹងវិស័យមុខងារសាធារណៈ</t>
  </si>
  <si>
    <t>កម្រិតអគ្គនាយកដ្ឋាន/ថ្នាក់ប្រហាក់ប្រហែល</t>
  </si>
  <si>
    <t>កម្រិតអគ្គនាយករង ប្រធាននាយកដ្ឋាន អនុប្រធាននាយកដ្ឋាន</t>
  </si>
  <si>
    <t>-.ការរៀបចំគោលនយោបាយ</t>
  </si>
  <si>
    <t>............................</t>
  </si>
  <si>
    <t>កម្រិតការិយាល័យ(ប្រធាន អនុប្រធាន និងមន្រ្តី)</t>
  </si>
  <si>
    <t>-កិច្ចការរដ្ឋបាលនិងពិធីការ</t>
  </si>
  <si>
    <t>-ការសរសេររបាយការណ៍</t>
  </si>
  <si>
    <t>ឧបសម្ព័ន្ធទី៤៖ ផែនការពង្រាយមន្ត្រីរបស់ក្រសួង ស្ថាប័ន</t>
  </si>
  <si>
    <t>ចំនួន</t>
  </si>
  <si>
    <t>អង្គភាពបច្ចុប្បន្ន</t>
  </si>
  <si>
    <t>អង្គភាពថ្មី
(ក្នុងក្រសួង ក្រៅក្រសួង និងរដ្ឋបាលថ្នាក់ក្រោមជាតិ)</t>
  </si>
  <si>
    <t>ស្ថានភាព</t>
  </si>
  <si>
    <t>សំណើ</t>
  </si>
  <si>
    <t>ឧបសម្ព័ន្ធទី១៖ របាយការណ៍នៃការពិនិត្យឡើងវិញ និងការវិភាគមុខងារ និងរចនាសម្ព័ន្ធក្រសួង ស្ថាប័ន</t>
  </si>
  <si>
    <t>តារាងទី១.១៖ របាយការណ៍រួម (ស្ថានភាពបច្ចុប្បន្ន)</t>
  </si>
  <si>
    <r>
      <t>I.</t>
    </r>
    <r>
      <rPr>
        <sz val="11"/>
        <color theme="1"/>
        <rFont val="Times New Roman"/>
        <family val="1"/>
      </rPr>
      <t xml:space="preserve">              </t>
    </r>
    <r>
      <rPr>
        <sz val="11"/>
        <color theme="1"/>
        <rFont val="Khmer OS Muol Light"/>
      </rPr>
      <t> </t>
    </r>
  </si>
  <si>
    <t>មុខងារ</t>
  </si>
  <si>
    <r>
      <t>II.</t>
    </r>
    <r>
      <rPr>
        <sz val="11"/>
        <color theme="1"/>
        <rFont val="Times New Roman"/>
        <family val="1"/>
      </rPr>
      <t xml:space="preserve">  </t>
    </r>
    <r>
      <rPr>
        <sz val="11"/>
        <color theme="1"/>
        <rFont val="Khmer OS Muol Light"/>
      </rPr>
      <t>រចនាសម្ព័ន្ធ</t>
    </r>
  </si>
  <si>
    <t>ចំនួនមន្ត្រី​(នាក់)</t>
  </si>
  <si>
    <t>កំណត់សម្គាល់ផ្សេងៗ</t>
  </si>
  <si>
    <t>ក្របខណ្ឌ</t>
  </si>
  <si>
    <t>កិច្ចសន្យា</t>
  </si>
  <si>
    <t>មន្ត្រីដទៃទៀត</t>
  </si>
  <si>
    <t xml:space="preserve">II.1 ថ្នាក់ជាតិ </t>
  </si>
  <si>
    <t>II.1.1 អង្គភាពក្រោមឱវាទក្រសួង ស្ថាប័ន</t>
  </si>
  <si>
    <t>ខុទ្ធកាល័យ (ថ្នាក់ដឹកនាំ/ជំនួយការ)</t>
  </si>
  <si>
    <t>ថ្នាក់ដឹកនាំ</t>
  </si>
  <si>
    <t>ជំនួយការ</t>
  </si>
  <si>
    <t>១.អគ្គលេខាធិការដ្ឋានក្រសួង/អគ្គនាយកដ្ឋាន/អង្គភាពប្រហាក់ប្រហែល</t>
  </si>
  <si>
    <t>១.២ នាយកដ្ឋាន/អង្គភាពប្រហាក់ប្រហែល</t>
  </si>
  <si>
    <t>១.២.១ ការិយាល័យ/អង្គភាពប្រហាក់ប្រហែល</t>
  </si>
  <si>
    <t>១.២.២ ការិយាល័យ/អង្គភាពប្រហាក់ប្រហែល</t>
  </si>
  <si>
    <t>សរុបកម្រិតអគ្គនាយកដ្ឋាន</t>
  </si>
  <si>
    <t>២.អគ្គលេខាធិការដ្ឋានក្រសួង/អគ្គនាយកដ្ឋាន/អង្គភាពប្រហាក់ប្រហែល</t>
  </si>
  <si>
    <t>២.១.នាយកដ្ឋាន និងថ្នាក់ប្រហាក់ប្រហែល</t>
  </si>
  <si>
    <t>២.១.១ ការិយាល័យ/អង្គភាពប្រហាក់ប្រហែល</t>
  </si>
  <si>
    <t>២.១.២ ការិយាល័យ/អង្គភាពប្រហាក់ប្រហែល</t>
  </si>
  <si>
    <t>២.២ នាយកដ្ឋាន/អង្គភាពប្រហាក់ប្រហែល</t>
  </si>
  <si>
    <t>២.២.១ ការិយាល័យ/អង្គភាពប្រហាក់ប្រហែល</t>
  </si>
  <si>
    <t>២.២.២ ការិយាល័យ/អង្គភាពប្រហាក់ប្រហែល</t>
  </si>
  <si>
    <r>
      <t>II.1.2 ក្រុមប្រឹក្សា គណៈកម្មាធិការ អាជ្ញាធរ និងអង្គភាពថ្នាក់</t>
    </r>
    <r>
      <rPr>
        <b/>
        <sz val="11"/>
        <color theme="1"/>
        <rFont val="Times New Roman"/>
        <family val="1"/>
      </rPr>
      <t>​</t>
    </r>
    <r>
      <rPr>
        <b/>
        <sz val="11"/>
        <color theme="1"/>
        <rFont val="Khmer OS Siemreap"/>
      </rPr>
      <t>ជាតិ</t>
    </r>
    <r>
      <rPr>
        <b/>
        <sz val="11"/>
        <color theme="1"/>
        <rFont val="Times New Roman"/>
        <family val="1"/>
      </rPr>
      <t>​</t>
    </r>
    <r>
      <rPr>
        <b/>
        <sz val="11"/>
        <color theme="1"/>
        <rFont val="Khmer OS Siemreap"/>
      </rPr>
      <t>ដទៃទៀត(បើមាន)</t>
    </r>
  </si>
  <si>
    <t xml:space="preserve">អង្គភាព </t>
  </si>
  <si>
    <t xml:space="preserve">II.1.3 គ្រឹះស្ថានសាធារណៈរដ្ឋបាល និងគ្រឹះស្ថានសាធារណៈមានស្វ័យភាព        រដ្ឋបាល (បើមាន)      </t>
  </si>
  <si>
    <t>II.1.4 សហគ្រាសសាធារណៈ (បើមាន)</t>
  </si>
  <si>
    <r>
      <t xml:space="preserve">      អង្គភាពថ្នាក់ក្រោម</t>
    </r>
    <r>
      <rPr>
        <b/>
        <sz val="11"/>
        <color theme="1"/>
        <rFont val="Times New Roman"/>
        <family val="1"/>
      </rPr>
      <t>​</t>
    </r>
    <r>
      <rPr>
        <b/>
        <sz val="11"/>
        <color theme="1"/>
        <rFont val="Khmer OS Siemreap"/>
      </rPr>
      <t>ជាតិដទៃទៀត (បើមាន)</t>
    </r>
  </si>
  <si>
    <t xml:space="preserve">ចំណាំ៖ </t>
  </si>
  <si>
    <r>
      <t>១.មុខងារ</t>
    </r>
    <r>
      <rPr>
        <sz val="11"/>
        <color rgb="FF000000"/>
        <rFont val="Khmer OS Siemreap"/>
      </rPr>
      <t>គឺជាក្រុមឬបណ្ដុំនៃសកម្មភាព ដែលមានការកំណត់ច្បាស់លាស់ អំពីធាតុចេញ ដែលជា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គោលបំណង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របស់ក្រសួង ស្ថាប័ន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នីមួយៗ។ មុខងារទាំងអស់នោះ គឺ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ជា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មូលដ្ឋាន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ដែល
នាំ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ទៅរក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ការ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>បង្កើត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 xml:space="preserve">ក្រសួង ស្ថាប័ន។ សូមបង្ហាញមុខងារ ដែលជាមុខងារស្នូលរបស់ក្រសួង ស្ថាប័ន </t>
    </r>
    <r>
      <rPr>
        <b/>
        <sz val="11"/>
        <color rgb="FF000000"/>
        <rFont val="Khmer OS Siemreap"/>
      </rPr>
      <t>យ៉ាងច្រើនត្រឹម ១០</t>
    </r>
    <r>
      <rPr>
        <sz val="11"/>
        <color rgb="FF000000"/>
        <rFont val="Khmer OS Siemreap"/>
      </rPr>
      <t xml:space="preserve"> ដែលជាមូលដ្ឋាននៃការរៀបចំរចនាសម្ព័ន្ធ</t>
    </r>
    <r>
      <rPr>
        <sz val="11"/>
        <color rgb="FF000000"/>
        <rFont val="Times New Roman"/>
        <family val="1"/>
      </rPr>
      <t>​</t>
    </r>
    <r>
      <rPr>
        <sz val="11"/>
        <color rgb="FF000000"/>
        <rFont val="Khmer OS Siemreap"/>
      </rPr>
      <t xml:space="preserve">របស់ក្រសួង ស្ថាប័ន។ </t>
    </r>
  </si>
  <si>
    <t>តារាងទី១.២៖ ប្រភេទមុខងារ</t>
  </si>
  <si>
    <t>ប្រភេទ១
មុខងារកំពុង​អនុវត្ត​ជាក់​ស្ដែង</t>
  </si>
  <si>
    <t>ប្រភេទ២
មុខងារមិនបាន​អនុវត្ត​ជាក់​ស្ដែង</t>
  </si>
  <si>
    <r>
      <t>មានចែងក្នុង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លិខិត</t>
    </r>
    <r>
      <rPr>
        <sz val="11"/>
        <color theme="1"/>
        <rFont val="Calibri"/>
        <family val="2"/>
        <scheme val="minor"/>
      </rPr>
      <t>​​​</t>
    </r>
    <r>
      <rPr>
        <sz val="11"/>
        <color theme="1"/>
        <rFont val="Khmer OS Siemreap"/>
      </rPr>
      <t>បទដ្ឋានគតិយុត្ត</t>
    </r>
  </si>
  <si>
    <r>
      <t>មានកំណត់ក្នុង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គោល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 xml:space="preserve">នយោបាយ និងក្របខណ្ឌយុទ្ធសាស្ត្រ </t>
    </r>
    <r>
      <rPr>
        <b/>
        <sz val="11"/>
        <color theme="1"/>
        <rFont val="Khmer OS Siemreap"/>
      </rPr>
      <t>តែមិន</t>
    </r>
    <r>
      <rPr>
        <b/>
        <sz val="11"/>
        <color theme="1"/>
        <rFont val="Calibri"/>
        <family val="2"/>
        <scheme val="minor"/>
      </rPr>
      <t>​</t>
    </r>
    <r>
      <rPr>
        <b/>
        <sz val="11"/>
        <color theme="1"/>
        <rFont val="Khmer OS Siemreap"/>
      </rPr>
      <t>មាន</t>
    </r>
    <r>
      <rPr>
        <b/>
        <sz val="11"/>
        <color theme="1"/>
        <rFont val="Calibri"/>
        <family val="2"/>
        <scheme val="minor"/>
      </rPr>
      <t>​​</t>
    </r>
    <r>
      <rPr>
        <b/>
        <sz val="11"/>
        <color theme="1"/>
        <rFont val="Khmer OS Siemreap"/>
      </rPr>
      <t>ចែង</t>
    </r>
    <r>
      <rPr>
        <b/>
        <sz val="11"/>
        <color theme="1"/>
        <rFont val="Calibri"/>
        <family val="2"/>
        <scheme val="minor"/>
      </rPr>
      <t>​</t>
    </r>
    <r>
      <rPr>
        <b/>
        <sz val="11"/>
        <color theme="1"/>
        <rFont val="Khmer OS Siemreap"/>
      </rPr>
      <t>ក្នុងលិខិតបទដ្ឋានគតិយុត្ត</t>
    </r>
  </si>
  <si>
    <r>
      <t>មិនមានចែង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ក្នុង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លិខិត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បទដ្ឋានគតិយុត្តឬក្របខណ្ឌគោលនយោបាយ និងយុទ្ធសាស្ត្ររបស់ក្រសួង ស្ថាប័ន</t>
    </r>
  </si>
  <si>
    <r>
      <t>មានចែង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ក្នុង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លិខិតបទដ្ឋាន</t>
    </r>
    <r>
      <rPr>
        <sz val="11"/>
        <color theme="1"/>
        <rFont val="Times New Roman"/>
        <family val="1"/>
      </rPr>
      <t>​</t>
    </r>
    <r>
      <rPr>
        <sz val="11"/>
        <color theme="1"/>
        <rFont val="Khmer OS Siemreap"/>
      </rPr>
      <t>គតិយុត្ត ឬកំណត់ក្នុង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គោល</t>
    </r>
    <r>
      <rPr>
        <sz val="11"/>
        <color theme="1"/>
        <rFont val="Calibri"/>
        <family val="2"/>
        <scheme val="minor"/>
      </rPr>
      <t>​</t>
    </r>
    <r>
      <rPr>
        <sz val="11"/>
        <color theme="1"/>
        <rFont val="Khmer OS Siemreap"/>
      </rPr>
      <t>នយោបាយ និងក្របខណ្ឌ​យុទ្ធសាស្ត្ររបស់ក្រសួង ស្ថាប័ន</t>
    </r>
  </si>
  <si>
    <r>
      <t>មិនទាន់មានចែង</t>
    </r>
    <r>
      <rPr>
        <sz val="11"/>
        <color theme="1"/>
        <rFont val="Khmer OS Siemreap"/>
      </rPr>
      <t xml:space="preserve">ក្នុងលិខិតបទដ្ឋានគតិយុត្ត  </t>
    </r>
  </si>
  <si>
    <t>តារាងទី១.៣៖ ការវិភាគមុខងារ</t>
  </si>
  <si>
    <t>មុខងារគួររក្សាទុក</t>
  </si>
  <si>
    <t>មុខងារគួរមានការកែលម្អឡើងវិញ</t>
  </si>
  <si>
    <r>
      <t>មុខងារ</t>
    </r>
    <r>
      <rPr>
        <b/>
        <sz val="11"/>
        <color theme="1"/>
        <rFont val="Times New Roman"/>
        <family val="1"/>
      </rPr>
      <t>​​</t>
    </r>
    <r>
      <rPr>
        <b/>
        <sz val="11"/>
        <color theme="1"/>
        <rFont val="Khmer OS Siemreap"/>
      </rPr>
      <t>គួរ</t>
    </r>
    <r>
      <rPr>
        <b/>
        <sz val="11"/>
        <color theme="1"/>
        <rFont val="Times New Roman"/>
        <family val="1"/>
      </rPr>
      <t>​</t>
    </r>
    <r>
      <rPr>
        <b/>
        <sz val="11"/>
        <color theme="1"/>
        <rFont val="Khmer OS Siemreap"/>
      </rPr>
      <t>លុប</t>
    </r>
    <r>
      <rPr>
        <b/>
        <sz val="11"/>
        <color theme="1"/>
        <rFont val="Times New Roman"/>
        <family val="1"/>
      </rPr>
      <t>​</t>
    </r>
    <r>
      <rPr>
        <b/>
        <sz val="11"/>
        <color theme="1"/>
        <rFont val="Khmer OS Siemreap"/>
      </rPr>
      <t>ចោល</t>
    </r>
  </si>
  <si>
    <t>មុខងារគួរផ្ទេរចេញ</t>
  </si>
  <si>
    <r>
      <t>ចំណាំ៖</t>
    </r>
    <r>
      <rPr>
        <sz val="11"/>
        <color rgb="FF000000"/>
        <rFont val="Khmer OS Siemreap"/>
      </rPr>
      <t xml:space="preserve">  ក្នុងតារាងទី១.៣ នេះ អ្នករៀបចំត្រូវយកតែមុខងារប្រភេទ១ ពីតារាង១.២ ខាងលើមកវិភាគ ដោយត្រូវគូសសញ្ញា </t>
    </r>
    <r>
      <rPr>
        <sz val="11"/>
        <color rgb="FF000000"/>
        <rFont val="Symbol"/>
        <family val="1"/>
        <charset val="2"/>
      </rPr>
      <t>Ö</t>
    </r>
    <r>
      <rPr>
        <sz val="11"/>
        <color rgb="FF000000"/>
        <rFont val="Khmer OS Siemreap"/>
      </rPr>
      <t xml:space="preserve"> ទៅតាមកូឡោននីមួយៗ ដើម្បីបញ្ជាក់អំពីមុខងារដែលគួររក្សាទុកមុខងារគួរមានការកែលម្អឡើងវិញ មុខងារ​​គួរ​លុប​ចោល និងមុខងារគួរផ្ទេរចេញទៅអង្គភាពផ្សេងៗ។</t>
    </r>
  </si>
  <si>
    <t>តារាងទី១.៤៖ មុខងារថ្មី និងរចនាសម្ព័ន្ធ</t>
  </si>
  <si>
    <t>រចនាសម្ព័ន្ធថ្មី</t>
  </si>
  <si>
    <r>
      <t>ចំណាំ៖</t>
    </r>
    <r>
      <rPr>
        <b/>
        <sz val="11"/>
        <color theme="1"/>
        <rFont val="Khmer OS Siemreap"/>
      </rPr>
      <t xml:space="preserve"> </t>
    </r>
    <r>
      <rPr>
        <sz val="11"/>
        <color theme="1"/>
        <rFont val="Khmer OS Siemreap"/>
      </rPr>
      <t xml:space="preserve">ក្នុងតារាងទី១.៤នេះ៖ </t>
    </r>
  </si>
  <si>
    <t>១) អ្នករៀបចំត្រូវបញ្ចូលមុខងារពីតារាងទី១.៣ រួមមាន៖</t>
  </si>
  <si>
    <t xml:space="preserve">      · មុខងារគួររក្សាទុក</t>
  </si>
  <si>
    <t xml:space="preserve">      · មុខងារគួរមានការកែលម្អឡើងវិញ ក្រោយពីពិភាក្សានិងឯកភាពជាមួយក្រសួង ស្ថាប័នពាក់ព័ន្ធ និងបញ្ចូលមុខងារដែលឯកភាពគ្នា</t>
  </si>
  <si>
    <t>២) អ្នករៀបចំមិនត្រូវបញ្ចូលមុខងារពីតារាងទី១.៣ រួមមាន៖</t>
  </si>
  <si>
    <t xml:space="preserve">      · មុខងារគួរលុបចោល</t>
  </si>
  <si>
    <r>
      <t xml:space="preserve">      · មុខងារគួរផ្ទេរចេញ ក្រោយពីពិភាក្សានិងឯកភាពជាមួយក្រសួង ស្ថាប័នពាក់ព័ន្ធ និង/ឬរដ្ឋបាលថ្នាក់ក្រោមជាតិ និងឯកភាពថាមុខងារ នេះ</t>
    </r>
    <r>
      <rPr>
        <sz val="11"/>
        <color theme="1"/>
        <rFont val="Times New Roman"/>
        <family val="1"/>
      </rPr>
      <t>​</t>
    </r>
    <r>
      <rPr>
        <sz val="11"/>
        <color theme="1"/>
        <rFont val="Khmer OS Siemreap"/>
      </rPr>
      <t>នឹងត្រូវផ្ទេរចេញពីក្រសួង ស្ថាប័នសាមី</t>
    </r>
  </si>
  <si>
    <t>៣) ក្នុងករណីដែលក្រសួង ស្ថាប័នមានអគ្គនាយកដ្ឋានឬអង្គភាពប្រហាក់ប្រហែលច្រើន អាចបន្ថែមកូឡោនតាមចំនួននៃអគ្គនាយកដ្ឋាន ឬអង្គភាពប្រហាក់ប្រហែល</t>
  </si>
  <si>
    <t>៤) ក្នុងករណីដែលក្រសួង ស្ថាប័នមានអគ្គនាយកដ្ឋានឬអង្គភាពប្រហាក់ប្រហែលច្រើន មិនអាចបន្ថែមកូឡោនក្នុងសន្លឹកតែមួយបាន អ្នករៀបចំអាចដាក់កំណត់ចំណាំនៅខាងក្រោមតារាង
ដោយតាងជាលេខ ឬអក្សរតំណាងអគ្គនាយកដ្ឋាន ឬអង្គភាពប្រហាក់ប្រហែលបាន។ ឧ៖ ១=អគ្គនាយកដ្ឋានរដ្ឋបាល, ២=អគ្គនាយកដ្ឋាន.........។</t>
  </si>
  <si>
    <t>II- ជំនាញតាមវិស័យរបស់ក្រសួង ស្ថាប័ន</t>
  </si>
  <si>
    <t xml:space="preserve">២.ការកំណត់បាននូវមុខងាររបស់ក្រសួង ស្ថាប័ន៖ អ្នករៀបចំ ត្រូវស្រង់នូវមុខងាររបស់ក្រសួង ស្ថាប័ន ដែលមានកំណត់នៅក្នុងយុទ្ធសាស្រ្តបញ្ចកោណ គោលនយោបាយតាមវិស័យ
ផែនការយុទ្ធសាស្រ្តរយៈពេលមធ្យម ឬវែង ក្របខណ្ឌហិរញ្ញវត្ថុសាធារណៈរយៈពេលមធ្យម និងបទដ្ឋានគតិយុត្តស្តីពីការរៀបចំនិងការប្រព្រឹត្តទៅរបស់អង្គភាព។ បន្ទាប់មកត្រូវញែកមុខងារ
ទាំងនោះទៅតាមប្រភេទដែលមានលក្ខណៈប្រហាក់ប្រហែលគ្នា។ បន្ទាប់មកទៀតត្រូវធ្វើកំណត់សំយោគយកមុខងារយ៉ាងច្រើនបំផុតត្រឹម ១០មុខងារប៉ុណ្ណោះ។ </t>
  </si>
  <si>
    <t>៣.ត្រង់ចំណុចកត់សម្គាល់៖ អ្នករៀបចំ ត្រូវបញ្ជាក់អំពីស្ថានភាពរបស់មន្រ្តីមានដូចជា៖ ដាក់ឱ្យស្ថិតក្នុងស្ថានភាពទំនេរគ្មានបៀវត្ស, ​ដាក់ឱ្យស្ថិតក្រៅក្របខណ្ឌដើម....  ដើម្បីកំណត់បាន
ច្បាស់អំពីមន្រ្តីដែលកំពុងបំពេញការងារជាក់ស្តែងនៅតាមអង្គភាព។</t>
  </si>
  <si>
    <t>ថវិកាបន្ទុកបុគ្គលិក(ជាពាន់លានរៀល)</t>
  </si>
  <si>
    <r>
      <t>ចំណាំ៖</t>
    </r>
    <r>
      <rPr>
        <b/>
        <sz val="11"/>
        <color rgb="FF000000"/>
        <rFont val="Khmer OS Siemreap"/>
      </rPr>
      <t xml:space="preserve">  </t>
    </r>
    <r>
      <rPr>
        <sz val="11"/>
        <color rgb="FF000000"/>
        <rFont val="Khmer OS Siemreap"/>
      </rPr>
      <t xml:space="preserve">ដើម្បីវិភាគលើមុខងារក្នុងតារាងទី១.២ នេះ អ្នករៀបចំត្រូវយកតែមុខងារដែលបានកំណត់ ក្នុងតារាង ១.១ ខាងលើមកវិភាគ ដោយត្រូវគូសសញ្ញា </t>
    </r>
    <r>
      <rPr>
        <sz val="11"/>
        <color rgb="FF000000"/>
        <rFont val="Symbol"/>
        <family val="1"/>
        <charset val="2"/>
      </rPr>
      <t>Ö</t>
    </r>
    <r>
      <rPr>
        <sz val="11"/>
        <color rgb="FF000000"/>
        <rFont val="Khmer OS Siemreap"/>
      </rPr>
      <t xml:space="preserve"> ទៅតាមកូឡោននៃប្រភេទ
១៖មុខងារកំពុង​អនុវត្ត​ជាក់​ស្ដែង និងប្រភេទ២៖មុខងារមិនបាន​អនុវត្ត​ជាក់​ស្ដែង ផ្អែកតាមស្ថានភាពនៃការអនុវត្តជាក់ស្តែងរបស់មុខងារនីមួយៗ។ </t>
    </r>
  </si>
  <si>
    <r>
      <t xml:space="preserve">៥) </t>
    </r>
    <r>
      <rPr>
        <sz val="11"/>
        <color rgb="FF000000"/>
        <rFont val="Khmer OS Siemreap"/>
      </rPr>
      <t xml:space="preserve">ក្នុងតារាងទី១.៤ នេះ អ្នករៀបចំត្រូវយកមុខងារពីតារាង១.៣ ខាងលើមកវិភាគ ដោយត្រូវគូសសញ្ញា </t>
    </r>
    <r>
      <rPr>
        <sz val="11"/>
        <color rgb="FF000000"/>
        <rFont val="Wingdings 2"/>
        <family val="1"/>
        <charset val="2"/>
      </rPr>
      <t>P</t>
    </r>
    <r>
      <rPr>
        <sz val="11"/>
        <color rgb="FF000000"/>
        <rFont val="Khmer OS Siemreap"/>
      </rPr>
      <t>ទៅតាមកូឡោននៃអគ្គនាយកដ្ឋានឬអង្គភាពប្រហាក់ប្រហែលដែលទទួលបន្ទុកអនុវត្តមុខងារនីមួយៗជាក់ស្តែងផ្អែកតាមរចនាសម្ព័ន្ធបច្ចុប្បន្ន និងត្រូវគូសសញ្ញា</t>
    </r>
    <r>
      <rPr>
        <sz val="11"/>
        <color rgb="FF000000"/>
        <rFont val="Wingdings 2"/>
        <family val="1"/>
        <charset val="2"/>
      </rPr>
      <t>P</t>
    </r>
    <r>
      <rPr>
        <sz val="11"/>
        <color rgb="FF000000"/>
        <rFont val="Khmer OS Siemreap"/>
      </rPr>
      <t>ទៅតាមកូឡោននៃអគ្គនាយកដ្ឋានឬអង្គភាពប្រហាក់ប្រហែលដែលនឹងត្រូវទទួលបន្ទុកអនុវត្តមុខងារផ្អែកតាមរចនាសម្ព័ន្ធថ្មី ដើម្បីងាយស្រួលក្នុងការប្រៀបធៀប។</t>
    </r>
  </si>
  <si>
    <r>
      <t xml:space="preserve">ចំណាំ៖ ស្ថានភាព៖ សំដៅដល់ការបញ្ជាក់អំពីស្ថានភាពនៃការអនុវត្តការពង្រាយមន្រ្តី ថាតើការអនុវត្តការពង្រាយមន្រ្តីរបស់ក្រសួង ស្ថាប័ន </t>
    </r>
    <r>
      <rPr>
        <sz val="11"/>
        <color rgb="FFFF0000"/>
        <rFont val="Khmer OS Siemreap"/>
      </rPr>
      <t xml:space="preserve"> បានពង្រាយមន្រ្តី កំពុងរៀបចំការពង្រាយមន្រ្តី
ឬកំពុងរៀបចំផែនការពង្រាយ។ </t>
    </r>
  </si>
  <si>
    <t xml:space="preserve">1.គ្រប់គ្រង និងត្រួតពិនិត្យលើរាល់អាជីវកម្ម និងសេវាកម្មទាក់ទងនឹងសេវាកម្មស្នាក់នៅទេសចរណ៍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ព្រមទាំងសេវាកម្មម៉ាស្សា និងស្ប៉ា 
</t>
  </si>
  <si>
    <t xml:space="preserve">4.សហការជាមួយផ្នែកឯកជន និងផ្នែកពាក់ព័ន្ធដើម្បីបង្កើតស្លាកសញ្ញាពិសេស ស្លាកសញ្ញាបញ្ជាក់ គុណភាព ការទទួលស្គាល់គុណភាព រង្វាន់ និងការលើកទឹកចិត្ត
</t>
  </si>
  <si>
    <t xml:space="preserve">5.សហការជាមួយផ្នែកឯកជន និងផ្អែកពាក់ព័ន្ធដើម្បីពង្រឹងគុណភាពស្នាក់នៅទេសចរណ៍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 ម៉ាស្សានិង ស្ប៉ា និងការអនុវត្តរបស់សមាគមដែលពាក់ព័ន្ធនឹងស្នាក់នៅទេសចរណ៍ និងម្ហូបអាហារ ទេសចរណ៍- MICE (ម៉ាយ : ទេសចរណ៍បែបប្រជុំ សន្និសីទ និងពិព័រណ៍) ព្រមទាំងសេវាកម្មម៉ាស្សានិងស្ប៉ា 
</t>
  </si>
  <si>
    <t xml:space="preserve">6.សហការជំរុញ និងកំណត់យន្តការក្នុងការរក្សាអនាម័យ និងសុវត្ថិភាពចំណីររាហារទាំងក្នុងភោជនីយដ្ឋាន អាហារដ្ឋាន ទាំងក្នុងទីសាធារណៈ សហការជាមួយនឹងសមាគមក្នុងសេវាកម្មស្នាក់នៅទេសចរណ៍ និងម្ហូបអាហារ ទេសចរណ៍-MICE
(ម៉ាយ : ទេសចរណ៍បែបប្រជុំ សន្និសីទ និងពិព័រណ៍) ព្រមទាំងសេវាកម្មម៉ាស្សានិងស្ប៉ា ដើម្បីរៀបចំបង្កើត និងបំផុសឱ្យមានការបង្កើតក្រមប្រតិបត្តិវិជ្ជាជីវៈ និងក្រមសីលធម៌វិជ្ជាជីវៈសម្រាប់អាជីវកម្ម សេវាកម្មស្នាក់នៅទេសចរណ៍ និងម្ហូបអាហារ ព្រមទាំងសេវាកម្មម៉ាស្សានិងស្ប៉ា
</t>
  </si>
  <si>
    <t xml:space="preserve">2.រៀបចំបង្កើត និងធ្វើបច្ចុប្បន្នកម្មបទដ្ឋានគតិយុត្ត ប្រព័ន្ធចំណាត់ថ្នាក់ ស្តង់ដាអប្បបរមា និងការអនុវត្ត នានា ដើម្បីត្រួតពិនិត្យ តាមដាន កែលម្អ និងរក្សាគុណភាពស្នាក់នៅទេសចរណ៍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ព្រមទាំងសេវាកម្មម៉ាស្សា និងស្ប៉ា នៅថ្នាក់ជាតិនិងថ្នាក់ក្រោមជាតិឱ្យស្របតាមកម្រិតស្តង់ដាជាតិ អន្តរជាតិ និងលក្ខខណ្ឌអនុវត្តដ៏ប្រសើរបំផុតនៅក្នុងព្រះរាជាណាចក្រកម្ពុជា 
</t>
  </si>
  <si>
    <t xml:space="preserve">3.កំណត់យន្តការ និងនីតិវិធីនៅថ្នាក់ជាតិ និងថ្នាក់ក្រោមជាតិដើម្បីពិនិត្យ និងវាយតម្លៃលើសំណើសុំ អាជ្ញាបណ្ណទេសចរណ៍ ដោយផ្អែកតាមលក្ខណវិនិច្ឆ័យដែលបានកំណត់ ទាំងការផ្តល់ ការបន្ត ការលុប ចោល ឬការព្យួរអាជ្ញាបណ្ណទេសចរណ៍ និងការសុំបិទអាជីវកម្មស្នាក់នៅទេសចរណ៍ និងម្ហូបអាហារ ទេសចរណ៍-MICE(ម៉ាយ: ទេសចរណ៍បែបប្រជុំសន្និសីទនិងពិព័រណ៍) ព្រមទាំងសេវាកម្មម៉ាស្សានិងស្ប៉ាពង្រឹង និងជំរុញការប្រើប្រាស់ផលិតផលក្នុងស្រុកសំដៅបង្កើនតម្លៃបន្ថែមក្នុងវិស័យទេសចរណ៍ ឱ្យបានជាអតិបរមា
</t>
  </si>
  <si>
    <t>7.សហការសិក្សាផលប៉ះពាល់សង្គម សេដ្ឋកិច្ច វប្បធម៌ និងបរិស្ថានដែលបណ្តាលមកពីការធ្វើអាជីវកម្ម លើសេវាកម្មស្នាក់នៅទេសចរណ៍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ព្រមទាំងសេវាកម្មម៉ាស្សានិងស្ប៉ា</t>
  </si>
  <si>
    <t>១.១ នាយកដ្ឋានគ្រប់គ្រងសេវាកម្មស្នាក់នៅទេសចរណ៍និងម្ហូបអាហារ</t>
  </si>
  <si>
    <t>១.១.១ ការិយាល័យសេវាកម្មសណ្ឋាគារ</t>
  </si>
  <si>
    <t>១.១.២ ការិយាល័យសេវាកម្មផ្ទះភ្ញៀវ</t>
  </si>
  <si>
    <t>១.១.៣ ការិយាល័យសេវាកម្មបោះជំរុំទេសចរណ៍ និងផ្ទះស្នាក់</t>
  </si>
  <si>
    <t>១.១.៤ ការិយាល័យសេវាកម្មម្ហូបអាហារ</t>
  </si>
  <si>
    <t>១.១.៥ ការិយាល័យសេវាកម្មម៉ាស្សា និងស្ប៉ា</t>
  </si>
  <si>
    <t>១.១.៦ ការិយាល័យសេវាកម្មទេសចរណ៍ម៉ាយ</t>
  </si>
  <si>
    <t>១.១.៧ ការិយាល័យទំនាក់ទំនងសាធារណៈ និងកិច្ចការសមាគម</t>
  </si>
  <si>
    <t>អនុប្រធានការិយាល័យ០១រូបបំពេញការងារនៅមជ្ឈមណ្ឌល CHINA READY</t>
  </si>
  <si>
    <t>មន្ត្រី០១ស្ថិតនៅក្រៅក្រប​ខណ្ឌដើម</t>
  </si>
  <si>
    <t>១.១.នាយកដ្ឋានគ្រប់គ្រងសេវាកម្មស្នាក់នៅ​ទេសចរណ៍ និងម្ហូបអាហារ</t>
  </si>
  <si>
    <t>មន្ត្រី ជំនាញនីតិសាស្ត្រ</t>
  </si>
  <si>
    <t>មន្ត្រី ជំនាញកុំព្យូទ័រ</t>
  </si>
  <si>
    <t>ជំនាញគ្រប់គ្រងសណ្ឋាគារ និងបដិសណ្ឋារកិច្ច</t>
  </si>
  <si>
    <t>ជំនាញចងក្រងស្ថិតិ និងធ្វើការវិភាគទិន្នន័យ</t>
  </si>
  <si>
    <t xml:space="preserve">១.គ្រប់គ្រង និងត្រួតពិនិត្យលើរាល់អាជីវកម្ម និងសេវាកម្មទាក់ទងនឹងសេវាកម្មស្នាក់នៅទេសចរណ៍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ព្រមទាំងសេវាកម្មម៉ាស្សា និងស្ប៉ា </t>
  </si>
  <si>
    <t xml:space="preserve">២.រៀបចំបង្កើត និងធ្វើបច្ចុប្បន្នកម្មបទដ្ឋានគតិយុត្ត ប្រព័ន្ធចំណាត់ថ្នាក់ ស្តង់ដាអប្បបរមា និងការអនុវត្ត នានា ដើម្បីត្រួតពិនិត្យ តាមដាន កែលម្អ និងរក្សាគុណភាពស្នាក់នៅទេសចរណ៍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ព្រមទាំងសេវាកម្មម៉ាស្សា និងស្ប៉ា នៅថ្នាក់ជាតិនិងថ្នាក់ក្រោមជាតិឱ្យស្របតាមកម្រិតស្តង់ដាជាតិ អន្តរជាតិ និងលក្ខខណ្ឌអនុវត្តដ៏ប្រសើរបំផុតនៅក្នុងព្រះរាជាណាចក្រកម្ពុជា </t>
  </si>
  <si>
    <t>៣.កំណត់យន្តការ និងនីតិវិធីនៅថ្នាក់ជាតិ និងថ្នាក់ក្រោមជាតិដើម្បីពិនិត្យ និងវាយតម្លៃលើសំណើសុំ អាជ្ញាបណ្ណទេសចរណ៍ ដោយផ្អែកតាមលក្ខណវិនិច្ឆ័យដែលបានកំណត់ ទាំងការផ្តល់ ការបន្ត ការលុប ចោល ឬការព្យួរអាជ្ញាបណ្ណទេសចរណ៍ និងការសុំបិទអាជីវកម្មស្នាក់នៅទេសចរណ៍ និងម្ហូបអាហារ ទេសចរណ៍-MICE(ម៉ាយ: ទេសចរណ៍បែបប្រជុំសន្និសីទនិងពិព័រណ៍) ព្រមទាំងសេវាកម្មម៉ាស្សានិងស្ប៉ាពង្រឹង និងជំរុញការប្រើប្រាស់ផលិតផលក្នុងស្រុកសំដៅបង្កើនតម្លៃបន្ថែមក្នុងវិស័យទេសចរណ៍ ឱ្យបានជាអតិបរមា</t>
  </si>
  <si>
    <t>៤.សហការជាមួយផ្នែកឯកជន និងផ្នែកពាក់ព័ន្ធដើម្បីបង្កើតស្លាកសញ្ញាពិសេស ស្លាកសញ្ញាបញ្ជាក់ គុណភាព ការទទួលស្គាល់គុណភាព រង្វាន់ និងការលើកទឹកចិត្ត</t>
  </si>
  <si>
    <t>៦.សហការជំរុញ និងកំណត់យន្តការក្នុងការរក្សាអនាម័យ និងសុវត្ថិភាពចំណីររាហារទាំងក្នុងភោជនីយដ្ឋាន អាហារដ្ឋាន ទាំងក្នុងទីសាធារណៈ សហការជាមួយនឹងសមាគមក្នុងសេវាកម្មស្នាក់នៅទេសចរណ៍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ព្រមទាំងសេវាកម្មម៉ាស្សានិងស្ប៉ា ដើម្បីរៀបចំបង្កើត និងបំផុសឱ្យមានការបង្កើតក្រមប្រតិបត្តិវិជ្ជាជីវៈ និងក្រមសីលធម៌វិជ្ជាជីវៈសម្រាប់អាជីវកម្ម សេវាកម្មស្នាក់នៅទេសចរណ៍ និងម្ហូបអាហារ ព្រមទាំងសេវាកម្មម៉ាស្សានិងស្ប៉ា</t>
  </si>
  <si>
    <t>៧.សហការសិក្សាផលប៉ះពាល់សង្គម សេដ្ឋកិច្ច វប្បធម៌ និងបរិស្ថានដែលបណ្តាលមកពីការធ្វើអាជីវកម្ម លើសេវាកម្មស្នាក់នៅទេសចរណ៍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ព្រមទាំងសេវាកម្មម៉ាស្សានិងស្ប៉ា</t>
  </si>
  <si>
    <t xml:space="preserve">៥.សហការជាមួយផ្នែកឯកជន និងផ្អែកពាក់ព័ន្ធដើម្បីពង្រឹងគុណភាពស្នាក់នៅទេសចរណ៍ និងម្ហូបអាហារ ទេសចរណ៍-MICE (ម៉ាយ : ទេសចរណ៍បែបប្រជុំ សន្និសីទ និងពិព័រណ៍) ព្រមទាំងសេវាកម្ម ម៉ាស្សានិង ស្ប៉ា និងការអនុវត្តរបស់សមាគមដែលពាក់ព័ន្ធនឹងស្នាក់នៅទេសចរណ៍ និងម្ហូបអាហារ ទេសចរណ៍- MICE (ម៉ាយ : ទេសចរណ៍បែបប្រជុំ សន្និសីទ និងពិព័រណ៍) ព្រមទាំងសេវាកម្មម៉ាស្សានិងស្ប៉ា </t>
  </si>
  <si>
    <t>ü</t>
  </si>
  <si>
    <t>16.610.797</t>
  </si>
  <si>
    <t>បរិញ្ញាបត្រជាន់ខ្ពស់(រដ្ឋបាលសាធារណៈ)</t>
  </si>
  <si>
    <t>បរិញ្ញាបត្រ(សណ្ឋាគារ)</t>
  </si>
  <si>
    <t>បរិញ្ញាបត្រជាន់ខ្ពស់(គ្រប់គ្រងទូទៅ)</t>
  </si>
  <si>
    <t>បរិញ្ញាបត្រ(ច្បាប់)</t>
  </si>
  <si>
    <t>បរិញ្ញាបត្ររង(សណ្ឋាគារ)</t>
  </si>
  <si>
    <t>បរិញ្ញាបត្រគណនេយ្យ</t>
  </si>
  <si>
    <t>បរិញ្ញាបត្រជាន់ខ្ពស់(ព័ត៌មានវិឡា)</t>
  </si>
  <si>
    <t>បរិញ្ញាបត្រជាន់ខ្ពស់(គ្រប់គ្រងបរិស្ថានក្រុង)</t>
  </si>
  <si>
    <t>បរិញ្ញាបត្រ(សហគ្រាស)</t>
  </si>
  <si>
    <t>បរិញ្ញាបត្រភាសាហុងការី</t>
  </si>
  <si>
    <t>បរិញ្ញាបត្រគ្រប់គ្រង</t>
  </si>
  <si>
    <t>បរិញ្ញាបត្រ(សេដ្ឋកិច្ចអភិវឌ្ឍន)</t>
  </si>
  <si>
    <t>លិខិតបញ្ជាក់(ជំនាញចុងភៅអឺរ៉ុប)</t>
  </si>
  <si>
    <t>ទុតិយភូមិ</t>
  </si>
  <si>
    <t>បរិញ្ញាបត្រ(ភូមិវិឡា)</t>
  </si>
  <si>
    <t>បរិញ្ញាបត្រ(ធនាគារហិរញ្ញវត្ថុ)</t>
  </si>
  <si>
    <t>បរិញ្ញាបត្រ(ប្រវត្តិវិឡា)</t>
  </si>
  <si>
    <t>បរិញ្ញាបត្រទេសចរណ៍</t>
  </si>
  <si>
    <t>មន្ត្រី ជំនាញទេសចរណ៍និងបដិសណ្ឋាកិច្ច</t>
  </si>
  <si>
    <t xml:space="preserve"> មន្ត្រីជំនាញគ្រប់គ្រងរដ្ឋបាលសាធារណៈ</t>
  </si>
  <si>
    <t>បរិញ្ញាបត្រជាន់ខ្ពស់(ច្បាប់)</t>
  </si>
  <si>
    <t>√</t>
  </si>
  <si>
    <t xml:space="preserve">១) ការិយាល័យសេវាកម្មសណ្ឋាគារ ២)ការិយាល័យសេវាកម្មម្ហូបអាហារ ៣)ការិយាល័យសេវាកម្មផ្ទះភ្ញៀវ ៤)ការិយាល័យសេវាកម្មបោះជំរុំ និងផ្ទះស្នាក់ទេសចរណ៍ ៥)ការិយាល័យសេវាកម្មម៉ាស្សា និងស្ប៉ា ៦)ការិយាល័យសេវាកម្មទេសចរណ៍ម៉ាយ ៧)ការិយាល័យទំនាក់ទំនងសាធារណៈ និងកិច្ចការសមាគម </t>
  </si>
  <si>
    <t>ចំណេះដឹងឌីជីថល</t>
  </si>
  <si>
    <t>ការរៀបចំផែនការ</t>
  </si>
  <si>
    <t>ជំនាញទេសចរណ៍​និងបដិសណ្ឋារកិច្ច</t>
  </si>
  <si>
    <t>ជំនាញទេសច​រណ៍ និងបដិសណ្ឋារកិច្ច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</si>
</sst>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2000453]0"/>
    <numFmt numFmtId="165" formatCode="[$-12000425]0"/>
    <numFmt numFmtId="166" formatCode="_(* #,##0_);_(* \(#,##0\);_(* &quot;-&quot;??_);_(@_)"/>
  </numFmts>
  <fonts count="30">
    <font>
      <sz val="11"/>
      <color theme="1"/>
      <name val="Calibri"/>
      <family val="2"/>
      <scheme val="minor"/>
    </font>
    <font>
      <b/>
      <sz val="11"/>
      <color theme="1"/>
      <name val="Khmer OS Siemreap-Kh Auto"/>
    </font>
    <font>
      <b/>
      <sz val="11"/>
      <color theme="1"/>
      <name val="Khmer OS Siemreap"/>
    </font>
    <font>
      <sz val="11"/>
      <color rgb="FFFF0000"/>
      <name val="Khmer OS Muol Light"/>
    </font>
    <font>
      <sz val="11"/>
      <color theme="1"/>
      <name val="Khmer OS Siemreap"/>
    </font>
    <font>
      <sz val="11"/>
      <color rgb="FFFF0000"/>
      <name val="Khmer OS Siemreap"/>
    </font>
    <font>
      <sz val="11"/>
      <color rgb="FF000000"/>
      <name val="Khmer OS Siemreap"/>
    </font>
    <font>
      <sz val="11"/>
      <color theme="1"/>
      <name val="Khmer OS Muol Light"/>
    </font>
    <font>
      <b/>
      <sz val="11"/>
      <color theme="1"/>
      <name val="Calibri"/>
      <family val="2"/>
      <scheme val="minor"/>
    </font>
    <font>
      <sz val="10"/>
      <color theme="1"/>
      <name val="Khmer OS Muol Light"/>
    </font>
    <font>
      <b/>
      <sz val="10"/>
      <color rgb="FFFF0000"/>
      <name val="Khmer OS Siemreap"/>
    </font>
    <font>
      <sz val="10"/>
      <color rgb="FF000000"/>
      <name val="Khmer OS Siemreap"/>
    </font>
    <font>
      <sz val="10"/>
      <color rgb="FF000000"/>
      <name val="Khmer OS Muol Light"/>
    </font>
    <font>
      <b/>
      <sz val="12"/>
      <color theme="1"/>
      <name val="Khmer OS Siemreap"/>
    </font>
    <font>
      <sz val="11"/>
      <color theme="1"/>
      <name val="Times New Roman"/>
      <family val="1"/>
    </font>
    <font>
      <b/>
      <sz val="11"/>
      <color rgb="FFFF0000"/>
      <name val="Khmer OS Siemreap"/>
    </font>
    <font>
      <b/>
      <sz val="11"/>
      <color rgb="FF000000"/>
      <name val="Khmer OS Siemreap"/>
    </font>
    <font>
      <b/>
      <sz val="11"/>
      <color theme="1"/>
      <name val="Times New Roman"/>
      <family val="1"/>
    </font>
    <font>
      <sz val="11"/>
      <name val="Khmer OS Siemreap"/>
    </font>
    <font>
      <sz val="11"/>
      <color rgb="FF000000"/>
      <name val="Khmer OS Muol Light"/>
    </font>
    <font>
      <sz val="11"/>
      <color rgb="FF000000"/>
      <name val="Times New Roman"/>
      <family val="1"/>
    </font>
    <font>
      <b/>
      <u/>
      <sz val="11"/>
      <color rgb="FF000000"/>
      <name val="Khmer OS Siemreap"/>
    </font>
    <font>
      <sz val="11"/>
      <color rgb="FF000000"/>
      <name val="Symbol"/>
      <family val="1"/>
      <charset val="2"/>
    </font>
    <font>
      <b/>
      <u/>
      <sz val="11"/>
      <color theme="1"/>
      <name val="Khmer OS Siemreap"/>
    </font>
    <font>
      <sz val="11"/>
      <color rgb="FF000000"/>
      <name val="Wingdings 2"/>
      <family val="1"/>
      <charset val="2"/>
    </font>
    <font>
      <sz val="11"/>
      <color theme="1"/>
      <name val="Khmer OS Siemreap"/>
    </font>
    <font>
      <sz val="11"/>
      <color theme="1"/>
      <name val="Wingdings"/>
      <charset val="2"/>
    </font>
    <font>
      <sz val="12"/>
      <color theme="1"/>
      <name val="Khmer OS Siemreap"/>
    </font>
    <font>
      <b/>
      <sz val="11"/>
      <name val="Khmer OS Siemreap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justify" vertical="center" wrapText="1"/>
    </xf>
    <xf numFmtId="0" fontId="12" fillId="0" borderId="1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15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justify" vertical="top" wrapText="1"/>
    </xf>
    <xf numFmtId="0" fontId="0" fillId="0" borderId="0" xfId="0" applyAlignment="1">
      <alignment vertical="top"/>
    </xf>
    <xf numFmtId="0" fontId="4" fillId="4" borderId="1" xfId="0" applyFont="1" applyFill="1" applyBorder="1" applyAlignment="1">
      <alignment horizontal="justify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top" wrapText="1"/>
    </xf>
    <xf numFmtId="0" fontId="2" fillId="0" borderId="0" xfId="0" applyFont="1" applyAlignment="1">
      <alignment horizontal="justify" vertical="center"/>
    </xf>
    <xf numFmtId="0" fontId="16" fillId="0" borderId="0" xfId="0" applyFont="1" applyAlignment="1">
      <alignment vertical="top"/>
    </xf>
    <xf numFmtId="0" fontId="4" fillId="0" borderId="0" xfId="0" applyFont="1" applyAlignment="1">
      <alignment horizontal="justify" vertical="center"/>
    </xf>
    <xf numFmtId="0" fontId="23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right" vertical="center" wrapText="1"/>
    </xf>
    <xf numFmtId="166" fontId="4" fillId="0" borderId="1" xfId="0" applyNumberFormat="1" applyFont="1" applyBorder="1" applyAlignment="1">
      <alignment horizontal="right" vertical="center" wrapText="1"/>
    </xf>
    <xf numFmtId="166" fontId="4" fillId="5" borderId="1" xfId="0" applyNumberFormat="1" applyFont="1" applyFill="1" applyBorder="1" applyAlignment="1">
      <alignment horizontal="right" vertical="center" wrapText="1"/>
    </xf>
    <xf numFmtId="1" fontId="4" fillId="5" borderId="1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66" fontId="25" fillId="6" borderId="1" xfId="0" applyNumberFormat="1" applyFont="1" applyFill="1" applyBorder="1" applyAlignment="1">
      <alignment horizontal="right" vertical="center" wrapText="1"/>
    </xf>
    <xf numFmtId="165" fontId="25" fillId="6" borderId="1" xfId="0" applyNumberFormat="1" applyFont="1" applyFill="1" applyBorder="1" applyAlignment="1">
      <alignment horizontal="center" vertical="center" wrapText="1"/>
    </xf>
    <xf numFmtId="165" fontId="4" fillId="6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6" fontId="4" fillId="7" borderId="1" xfId="0" applyNumberFormat="1" applyFont="1" applyFill="1" applyBorder="1" applyAlignment="1">
      <alignment horizontal="right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justify" vertical="center" wrapText="1"/>
    </xf>
    <xf numFmtId="166" fontId="4" fillId="6" borderId="1" xfId="0" applyNumberFormat="1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justify" vertical="center" wrapText="1"/>
    </xf>
    <xf numFmtId="0" fontId="5" fillId="6" borderId="1" xfId="0" applyFont="1" applyFill="1" applyBorder="1" applyAlignment="1">
      <alignment horizontal="justify" vertical="center" wrapText="1"/>
    </xf>
    <xf numFmtId="0" fontId="6" fillId="6" borderId="1" xfId="0" applyFont="1" applyFill="1" applyBorder="1" applyAlignment="1">
      <alignment horizontal="justify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4" fillId="2" borderId="2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6" fillId="6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justify" vertical="center" wrapText="1"/>
    </xf>
    <xf numFmtId="0" fontId="27" fillId="0" borderId="1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165" fontId="28" fillId="0" borderId="4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5" fontId="28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65" fontId="29" fillId="0" borderId="1" xfId="0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18" fillId="0" borderId="5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justify" vertical="center" wrapText="1"/>
    </xf>
    <xf numFmtId="0" fontId="6" fillId="6" borderId="1" xfId="0" applyFont="1" applyFill="1" applyBorder="1" applyAlignment="1">
      <alignment horizontal="justify" vertical="center" wrapText="1"/>
    </xf>
    <xf numFmtId="0" fontId="5" fillId="7" borderId="1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left"/>
    </xf>
    <xf numFmtId="0" fontId="7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justify" vertical="center" wrapText="1"/>
    </xf>
    <xf numFmtId="165" fontId="4" fillId="0" borderId="1" xfId="0" applyNumberFormat="1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J63"/>
  <sheetViews>
    <sheetView topLeftCell="A16" zoomScale="101" zoomScaleNormal="100" workbookViewId="0">
      <selection activeCell="F19" sqref="F19"/>
    </sheetView>
  </sheetViews>
  <sheetFormatPr defaultColWidth="8.7265625" defaultRowHeight="14.5"/>
  <cols>
    <col min="1" max="1" width="4.7265625" customWidth="1"/>
    <col min="2" max="2" width="59.453125" customWidth="1"/>
    <col min="3" max="3" width="18.453125" customWidth="1"/>
    <col min="4" max="5" width="7.7265625" customWidth="1"/>
    <col min="6" max="6" width="9.7265625" customWidth="1"/>
    <col min="7" max="7" width="6.7265625" customWidth="1"/>
    <col min="8" max="8" width="7" customWidth="1"/>
    <col min="9" max="9" width="19.453125" customWidth="1"/>
  </cols>
  <sheetData>
    <row r="1" spans="1:9" ht="23">
      <c r="A1" s="90" t="s">
        <v>36</v>
      </c>
      <c r="B1" s="90"/>
      <c r="C1" s="90"/>
      <c r="D1" s="90"/>
      <c r="E1" s="90"/>
      <c r="F1" s="90"/>
      <c r="G1" s="90"/>
      <c r="H1" s="90"/>
      <c r="I1" s="90"/>
    </row>
    <row r="2" spans="1:9" ht="23">
      <c r="A2" s="75" t="s">
        <v>37</v>
      </c>
      <c r="B2" s="75"/>
      <c r="C2" s="75"/>
      <c r="D2" s="75"/>
      <c r="E2" s="75"/>
      <c r="F2" s="75"/>
      <c r="G2" s="75"/>
      <c r="H2" s="75"/>
      <c r="I2" s="75"/>
    </row>
    <row r="3" spans="1:9" ht="23">
      <c r="A3" s="91" t="s">
        <v>38</v>
      </c>
      <c r="B3" s="92" t="s">
        <v>39</v>
      </c>
      <c r="C3" s="92"/>
      <c r="D3" s="92"/>
      <c r="E3" s="92"/>
      <c r="F3" s="92"/>
      <c r="G3" s="92"/>
      <c r="H3" s="92"/>
      <c r="I3" s="92"/>
    </row>
    <row r="4" spans="1:9" ht="23">
      <c r="A4" s="91"/>
      <c r="B4" s="93" t="s">
        <v>102</v>
      </c>
      <c r="C4" s="93"/>
      <c r="D4" s="93"/>
      <c r="E4" s="93"/>
      <c r="F4" s="93"/>
      <c r="G4" s="93"/>
      <c r="H4" s="93"/>
      <c r="I4" s="93"/>
    </row>
    <row r="5" spans="1:9" ht="23">
      <c r="A5" s="91"/>
      <c r="B5" s="93" t="s">
        <v>106</v>
      </c>
      <c r="C5" s="93"/>
      <c r="D5" s="93"/>
      <c r="E5" s="93"/>
      <c r="F5" s="93"/>
      <c r="G5" s="93"/>
      <c r="H5" s="93"/>
      <c r="I5" s="93"/>
    </row>
    <row r="6" spans="1:9" ht="23">
      <c r="A6" s="91"/>
      <c r="B6" s="93" t="s">
        <v>107</v>
      </c>
      <c r="C6" s="93"/>
      <c r="D6" s="93"/>
      <c r="E6" s="93"/>
      <c r="F6" s="93"/>
      <c r="G6" s="93"/>
      <c r="H6" s="93"/>
      <c r="I6" s="93"/>
    </row>
    <row r="7" spans="1:9" ht="23">
      <c r="A7" s="91"/>
      <c r="B7" s="94" t="s">
        <v>103</v>
      </c>
      <c r="C7" s="94"/>
      <c r="D7" s="94"/>
      <c r="E7" s="94"/>
      <c r="F7" s="94"/>
      <c r="G7" s="94"/>
      <c r="H7" s="94"/>
      <c r="I7" s="94"/>
    </row>
    <row r="8" spans="1:9" ht="23">
      <c r="A8" s="91"/>
      <c r="B8" s="95" t="s">
        <v>104</v>
      </c>
      <c r="C8" s="96"/>
      <c r="D8" s="96"/>
      <c r="E8" s="96"/>
      <c r="F8" s="96"/>
      <c r="G8" s="96"/>
      <c r="H8" s="96"/>
      <c r="I8" s="97"/>
    </row>
    <row r="9" spans="1:9" ht="23">
      <c r="A9" s="91"/>
      <c r="B9" s="95" t="s">
        <v>105</v>
      </c>
      <c r="C9" s="96"/>
      <c r="D9" s="96"/>
      <c r="E9" s="96"/>
      <c r="F9" s="96"/>
      <c r="G9" s="96"/>
      <c r="H9" s="96"/>
      <c r="I9" s="97"/>
    </row>
    <row r="10" spans="1:9" ht="23">
      <c r="A10" s="91"/>
      <c r="B10" s="94" t="s">
        <v>108</v>
      </c>
      <c r="C10" s="94"/>
      <c r="D10" s="94"/>
      <c r="E10" s="94"/>
      <c r="F10" s="94"/>
      <c r="G10" s="94"/>
      <c r="H10" s="94"/>
      <c r="I10" s="94"/>
    </row>
    <row r="11" spans="1:9" ht="23">
      <c r="A11" s="98" t="s">
        <v>40</v>
      </c>
      <c r="B11" s="98"/>
      <c r="C11" s="100" t="s">
        <v>98</v>
      </c>
      <c r="D11" s="99" t="s">
        <v>41</v>
      </c>
      <c r="E11" s="99"/>
      <c r="F11" s="99"/>
      <c r="G11" s="99"/>
      <c r="H11" s="99"/>
      <c r="I11" s="99" t="s">
        <v>42</v>
      </c>
    </row>
    <row r="12" spans="1:9" ht="43.9" customHeight="1">
      <c r="A12" s="98"/>
      <c r="B12" s="98"/>
      <c r="C12" s="101"/>
      <c r="D12" s="23" t="s">
        <v>43</v>
      </c>
      <c r="E12" s="23" t="s">
        <v>44</v>
      </c>
      <c r="F12" s="23" t="s">
        <v>45</v>
      </c>
      <c r="G12" s="23" t="s">
        <v>3</v>
      </c>
      <c r="H12" s="23" t="s">
        <v>4</v>
      </c>
      <c r="I12" s="99"/>
    </row>
    <row r="13" spans="1:9" ht="23">
      <c r="A13" s="82" t="s">
        <v>46</v>
      </c>
      <c r="B13" s="82"/>
      <c r="C13" s="34"/>
      <c r="D13" s="17"/>
      <c r="E13" s="17"/>
      <c r="F13" s="17"/>
      <c r="G13" s="17"/>
      <c r="H13" s="17"/>
      <c r="I13" s="5"/>
    </row>
    <row r="14" spans="1:9" ht="19.5" customHeight="1">
      <c r="A14" s="82" t="s">
        <v>47</v>
      </c>
      <c r="B14" s="82"/>
      <c r="C14" s="34"/>
      <c r="D14" s="17"/>
      <c r="E14" s="17"/>
      <c r="F14" s="17"/>
      <c r="G14" s="17"/>
      <c r="H14" s="17"/>
      <c r="I14" s="5"/>
    </row>
    <row r="15" spans="1:9" ht="19.5" customHeight="1">
      <c r="A15" s="82" t="s">
        <v>48</v>
      </c>
      <c r="B15" s="82"/>
      <c r="C15" s="34"/>
      <c r="D15" s="17"/>
      <c r="E15" s="17"/>
      <c r="F15" s="17"/>
      <c r="G15" s="17"/>
      <c r="H15" s="17"/>
      <c r="I15" s="5"/>
    </row>
    <row r="16" spans="1:9" ht="23">
      <c r="A16" s="87" t="s">
        <v>49</v>
      </c>
      <c r="B16" s="87"/>
      <c r="C16" s="35"/>
      <c r="D16" s="17"/>
      <c r="E16" s="17"/>
      <c r="F16" s="17"/>
      <c r="G16" s="17"/>
      <c r="H16" s="17"/>
      <c r="I16" s="5"/>
    </row>
    <row r="17" spans="1:9" ht="23">
      <c r="A17" s="87" t="s">
        <v>50</v>
      </c>
      <c r="B17" s="87"/>
      <c r="C17" s="35"/>
      <c r="D17" s="17"/>
      <c r="E17" s="17"/>
      <c r="F17" s="17"/>
      <c r="G17" s="17"/>
      <c r="H17" s="17"/>
      <c r="I17" s="5"/>
    </row>
    <row r="18" spans="1:9" ht="23">
      <c r="A18" s="82" t="s">
        <v>51</v>
      </c>
      <c r="B18" s="82"/>
      <c r="C18" s="34"/>
      <c r="D18" s="17"/>
      <c r="E18" s="17"/>
      <c r="F18" s="17"/>
      <c r="G18" s="17"/>
      <c r="H18" s="17"/>
      <c r="I18" s="5"/>
    </row>
    <row r="19" spans="1:9" ht="23">
      <c r="A19" s="88" t="s">
        <v>109</v>
      </c>
      <c r="B19" s="88"/>
      <c r="C19" s="34" t="s">
        <v>132</v>
      </c>
      <c r="D19" s="16">
        <v>8</v>
      </c>
      <c r="E19" s="17">
        <v>0</v>
      </c>
      <c r="F19" s="17">
        <v>0</v>
      </c>
      <c r="G19" s="16">
        <v>8</v>
      </c>
      <c r="H19" s="16">
        <v>3</v>
      </c>
      <c r="I19" s="5"/>
    </row>
    <row r="20" spans="1:9" ht="23">
      <c r="A20" s="89" t="s">
        <v>110</v>
      </c>
      <c r="B20" s="89"/>
      <c r="C20" s="43">
        <v>4849312</v>
      </c>
      <c r="D20" s="44">
        <v>2</v>
      </c>
      <c r="E20" s="44">
        <v>1</v>
      </c>
      <c r="F20" s="44">
        <v>0</v>
      </c>
      <c r="G20" s="44">
        <v>3</v>
      </c>
      <c r="H20" s="44">
        <v>1</v>
      </c>
      <c r="I20" s="45"/>
    </row>
    <row r="21" spans="1:9" ht="23">
      <c r="A21" s="72" t="s">
        <v>111</v>
      </c>
      <c r="B21" s="72"/>
      <c r="C21" s="39">
        <v>5941105</v>
      </c>
      <c r="D21" s="40">
        <v>3</v>
      </c>
      <c r="E21" s="40">
        <v>1</v>
      </c>
      <c r="F21" s="40">
        <v>0</v>
      </c>
      <c r="G21" s="40">
        <v>4</v>
      </c>
      <c r="H21" s="40">
        <v>1</v>
      </c>
      <c r="I21" s="5"/>
    </row>
    <row r="22" spans="1:9" ht="115">
      <c r="A22" s="72" t="s">
        <v>112</v>
      </c>
      <c r="B22" s="72"/>
      <c r="C22" s="35">
        <v>7012732</v>
      </c>
      <c r="D22" s="41">
        <v>4</v>
      </c>
      <c r="E22" s="41">
        <v>0</v>
      </c>
      <c r="F22" s="41">
        <v>0</v>
      </c>
      <c r="G22" s="41">
        <v>4</v>
      </c>
      <c r="H22" s="41">
        <v>1</v>
      </c>
      <c r="I22" s="5" t="s">
        <v>117</v>
      </c>
    </row>
    <row r="23" spans="1:9" ht="23">
      <c r="A23" s="72" t="s">
        <v>113</v>
      </c>
      <c r="B23" s="72"/>
      <c r="C23" s="35">
        <v>5468655</v>
      </c>
      <c r="D23" s="42">
        <v>3</v>
      </c>
      <c r="E23" s="16">
        <v>0</v>
      </c>
      <c r="F23" s="16">
        <v>0</v>
      </c>
      <c r="G23" s="42">
        <v>3</v>
      </c>
      <c r="H23" s="42">
        <v>2</v>
      </c>
      <c r="I23" s="5"/>
    </row>
    <row r="24" spans="1:9" ht="23">
      <c r="A24" s="72" t="s">
        <v>114</v>
      </c>
      <c r="B24" s="72"/>
      <c r="C24" s="35">
        <v>4908909</v>
      </c>
      <c r="D24" s="41">
        <v>1</v>
      </c>
      <c r="E24" s="41">
        <v>4</v>
      </c>
      <c r="F24" s="41">
        <v>0</v>
      </c>
      <c r="G24" s="41">
        <v>5</v>
      </c>
      <c r="H24" s="41">
        <v>5</v>
      </c>
      <c r="I24" s="5"/>
    </row>
    <row r="25" spans="1:9" ht="46">
      <c r="A25" s="72" t="s">
        <v>115</v>
      </c>
      <c r="B25" s="72"/>
      <c r="C25" s="35">
        <v>5960897</v>
      </c>
      <c r="D25" s="16">
        <v>3</v>
      </c>
      <c r="E25" s="16">
        <v>1</v>
      </c>
      <c r="F25" s="16">
        <v>0</v>
      </c>
      <c r="G25" s="16">
        <v>4</v>
      </c>
      <c r="H25" s="16">
        <v>2</v>
      </c>
      <c r="I25" s="5" t="s">
        <v>118</v>
      </c>
    </row>
    <row r="26" spans="1:9" ht="23">
      <c r="A26" s="72" t="s">
        <v>116</v>
      </c>
      <c r="B26" s="72"/>
      <c r="C26" s="35">
        <v>5082539</v>
      </c>
      <c r="D26" s="16">
        <v>3</v>
      </c>
      <c r="E26" s="16">
        <v>0</v>
      </c>
      <c r="F26" s="16">
        <v>0</v>
      </c>
      <c r="G26" s="42">
        <v>3</v>
      </c>
      <c r="H26" s="42">
        <v>2</v>
      </c>
      <c r="I26" s="5"/>
    </row>
    <row r="27" spans="1:9" ht="23">
      <c r="A27" s="88" t="s">
        <v>3</v>
      </c>
      <c r="B27" s="88"/>
      <c r="C27" s="46">
        <f>SUM(C19:C26)</f>
        <v>39224149</v>
      </c>
      <c r="D27" s="46">
        <f t="shared" ref="D27:H27" si="0">SUM(D19:D26)</f>
        <v>27</v>
      </c>
      <c r="E27" s="46">
        <f t="shared" si="0"/>
        <v>7</v>
      </c>
      <c r="F27" s="46">
        <f t="shared" si="0"/>
        <v>0</v>
      </c>
      <c r="G27" s="46">
        <f t="shared" si="0"/>
        <v>34</v>
      </c>
      <c r="H27" s="46">
        <f t="shared" si="0"/>
        <v>17</v>
      </c>
      <c r="I27" s="47"/>
    </row>
    <row r="28" spans="1:9" ht="23">
      <c r="A28" s="73" t="s">
        <v>52</v>
      </c>
      <c r="B28" s="73"/>
      <c r="C28" s="34"/>
      <c r="D28" s="17"/>
      <c r="E28" s="17"/>
      <c r="F28" s="17"/>
      <c r="G28" s="17"/>
      <c r="H28" s="17"/>
      <c r="I28" s="5"/>
    </row>
    <row r="29" spans="1:9" ht="23">
      <c r="A29" s="72" t="s">
        <v>53</v>
      </c>
      <c r="B29" s="72"/>
      <c r="C29" s="35"/>
      <c r="D29" s="17"/>
      <c r="E29" s="17"/>
      <c r="F29" s="17"/>
      <c r="G29" s="17"/>
      <c r="H29" s="17"/>
      <c r="I29" s="5"/>
    </row>
    <row r="30" spans="1:9" ht="23">
      <c r="A30" s="72" t="s">
        <v>54</v>
      </c>
      <c r="B30" s="72"/>
      <c r="C30" s="35"/>
      <c r="D30" s="17"/>
      <c r="E30" s="17"/>
      <c r="F30" s="17"/>
      <c r="G30" s="17"/>
      <c r="H30" s="17"/>
      <c r="I30" s="5"/>
    </row>
    <row r="31" spans="1:9" ht="23">
      <c r="A31" s="73" t="s">
        <v>3</v>
      </c>
      <c r="B31" s="73"/>
      <c r="C31" s="35"/>
      <c r="D31" s="17"/>
      <c r="E31" s="17"/>
      <c r="F31" s="17"/>
      <c r="G31" s="17"/>
      <c r="H31" s="17"/>
      <c r="I31" s="5"/>
    </row>
    <row r="32" spans="1:9" ht="23">
      <c r="A32" s="73" t="s">
        <v>55</v>
      </c>
      <c r="B32" s="73"/>
      <c r="C32" s="35"/>
      <c r="D32" s="17"/>
      <c r="E32" s="17"/>
      <c r="F32" s="17"/>
      <c r="G32" s="17"/>
      <c r="H32" s="17"/>
      <c r="I32" s="5"/>
    </row>
    <row r="33" spans="1:9" ht="23">
      <c r="A33" s="83" t="s">
        <v>56</v>
      </c>
      <c r="B33" s="83"/>
      <c r="C33" s="5"/>
      <c r="D33" s="17"/>
      <c r="E33" s="17"/>
      <c r="F33" s="17"/>
      <c r="G33" s="17"/>
      <c r="H33" s="17"/>
      <c r="I33" s="5"/>
    </row>
    <row r="34" spans="1:9" ht="23">
      <c r="A34" s="84" t="s">
        <v>57</v>
      </c>
      <c r="B34" s="84"/>
      <c r="C34" s="5"/>
      <c r="D34" s="17"/>
      <c r="E34" s="17"/>
      <c r="F34" s="17"/>
      <c r="G34" s="17"/>
      <c r="H34" s="17"/>
      <c r="I34" s="5"/>
    </row>
    <row r="35" spans="1:9" ht="23">
      <c r="A35" s="85" t="s">
        <v>58</v>
      </c>
      <c r="B35" s="85"/>
      <c r="C35" s="35"/>
      <c r="D35" s="17"/>
      <c r="E35" s="17"/>
      <c r="F35" s="17"/>
      <c r="G35" s="17"/>
      <c r="H35" s="17"/>
      <c r="I35" s="5"/>
    </row>
    <row r="36" spans="1:9" ht="23">
      <c r="A36" s="85" t="s">
        <v>59</v>
      </c>
      <c r="B36" s="85"/>
      <c r="C36" s="35"/>
      <c r="D36" s="17"/>
      <c r="E36" s="17"/>
      <c r="F36" s="17"/>
      <c r="G36" s="17"/>
      <c r="H36" s="17"/>
      <c r="I36" s="5"/>
    </row>
    <row r="37" spans="1:9" ht="23">
      <c r="A37" s="86" t="s">
        <v>3</v>
      </c>
      <c r="B37" s="86"/>
      <c r="C37" s="35"/>
      <c r="D37" s="17"/>
      <c r="E37" s="17"/>
      <c r="F37" s="17"/>
      <c r="G37" s="17"/>
      <c r="H37" s="17"/>
      <c r="I37" s="5"/>
    </row>
    <row r="38" spans="1:9" ht="23">
      <c r="A38" s="84" t="s">
        <v>60</v>
      </c>
      <c r="B38" s="84"/>
      <c r="C38" s="5"/>
      <c r="D38" s="17"/>
      <c r="E38" s="17"/>
      <c r="F38" s="17"/>
      <c r="G38" s="17"/>
      <c r="H38" s="17"/>
      <c r="I38" s="5"/>
    </row>
    <row r="39" spans="1:9" ht="23">
      <c r="A39" s="85" t="s">
        <v>61</v>
      </c>
      <c r="B39" s="85"/>
      <c r="C39" s="35"/>
      <c r="D39" s="17"/>
      <c r="E39" s="17"/>
      <c r="F39" s="17"/>
      <c r="G39" s="17"/>
      <c r="H39" s="17"/>
      <c r="I39" s="5"/>
    </row>
    <row r="40" spans="1:9" ht="23">
      <c r="A40" s="85" t="s">
        <v>62</v>
      </c>
      <c r="B40" s="85"/>
      <c r="C40" s="35"/>
      <c r="D40" s="17"/>
      <c r="E40" s="17"/>
      <c r="F40" s="17"/>
      <c r="G40" s="17"/>
      <c r="H40" s="17"/>
      <c r="I40" s="5"/>
    </row>
    <row r="41" spans="1:9" ht="23">
      <c r="A41" s="86" t="s">
        <v>3</v>
      </c>
      <c r="B41" s="86"/>
      <c r="C41" s="35"/>
      <c r="D41" s="17"/>
      <c r="E41" s="17"/>
      <c r="F41" s="17"/>
      <c r="G41" s="17"/>
      <c r="H41" s="17"/>
      <c r="I41" s="5"/>
    </row>
    <row r="42" spans="1:9" ht="23">
      <c r="A42" s="86" t="s">
        <v>55</v>
      </c>
      <c r="B42" s="86"/>
      <c r="C42" s="35"/>
      <c r="D42" s="17"/>
      <c r="E42" s="17"/>
      <c r="F42" s="17"/>
      <c r="G42" s="17"/>
      <c r="H42" s="17"/>
      <c r="I42" s="5"/>
    </row>
    <row r="43" spans="1:9" s="25" customFormat="1" ht="38.65" customHeight="1">
      <c r="A43" s="81" t="s">
        <v>63</v>
      </c>
      <c r="B43" s="81"/>
      <c r="C43" s="24"/>
      <c r="D43" s="17"/>
      <c r="E43" s="17"/>
      <c r="F43" s="17"/>
      <c r="G43" s="17"/>
      <c r="H43" s="17"/>
      <c r="I43" s="24"/>
    </row>
    <row r="44" spans="1:9" ht="23">
      <c r="A44" s="72" t="s">
        <v>64</v>
      </c>
      <c r="B44" s="72"/>
      <c r="C44" s="35"/>
      <c r="D44" s="17"/>
      <c r="E44" s="17"/>
      <c r="F44" s="17"/>
      <c r="G44" s="17"/>
      <c r="H44" s="17"/>
      <c r="I44" s="5"/>
    </row>
    <row r="45" spans="1:9" ht="23">
      <c r="A45" s="72" t="s">
        <v>64</v>
      </c>
      <c r="B45" s="72"/>
      <c r="C45" s="35"/>
      <c r="D45" s="17"/>
      <c r="E45" s="17"/>
      <c r="F45" s="17"/>
      <c r="G45" s="17"/>
      <c r="H45" s="17"/>
      <c r="I45" s="5"/>
    </row>
    <row r="46" spans="1:9" ht="23">
      <c r="A46" s="79" t="s">
        <v>3</v>
      </c>
      <c r="B46" s="80"/>
      <c r="C46" s="35"/>
      <c r="D46" s="17"/>
      <c r="E46" s="17"/>
      <c r="F46" s="17"/>
      <c r="G46" s="17"/>
      <c r="H46" s="17"/>
      <c r="I46" s="5"/>
    </row>
    <row r="47" spans="1:9" ht="38.65" customHeight="1">
      <c r="A47" s="81" t="s">
        <v>65</v>
      </c>
      <c r="B47" s="81"/>
      <c r="C47" s="5"/>
      <c r="D47" s="17"/>
      <c r="E47" s="17"/>
      <c r="F47" s="17"/>
      <c r="G47" s="17"/>
      <c r="H47" s="17"/>
      <c r="I47" s="5"/>
    </row>
    <row r="48" spans="1:9" ht="23">
      <c r="A48" s="72" t="s">
        <v>64</v>
      </c>
      <c r="B48" s="72"/>
      <c r="C48" s="35"/>
      <c r="D48" s="17"/>
      <c r="E48" s="17"/>
      <c r="F48" s="17"/>
      <c r="G48" s="17"/>
      <c r="H48" s="17"/>
      <c r="I48" s="5"/>
    </row>
    <row r="49" spans="1:10" ht="23">
      <c r="A49" s="72" t="s">
        <v>64</v>
      </c>
      <c r="B49" s="72"/>
      <c r="C49" s="35"/>
      <c r="D49" s="17"/>
      <c r="E49" s="17"/>
      <c r="F49" s="17"/>
      <c r="G49" s="17"/>
      <c r="H49" s="17"/>
      <c r="I49" s="5"/>
    </row>
    <row r="50" spans="1:10" ht="23">
      <c r="A50" s="73" t="s">
        <v>3</v>
      </c>
      <c r="B50" s="73"/>
      <c r="C50" s="35"/>
      <c r="D50" s="17"/>
      <c r="E50" s="17"/>
      <c r="F50" s="17"/>
      <c r="G50" s="17"/>
      <c r="H50" s="17"/>
      <c r="I50" s="5"/>
    </row>
    <row r="51" spans="1:10" ht="23">
      <c r="A51" s="82" t="s">
        <v>66</v>
      </c>
      <c r="B51" s="82"/>
      <c r="C51" s="5"/>
      <c r="D51" s="17"/>
      <c r="E51" s="17"/>
      <c r="F51" s="17"/>
      <c r="G51" s="17"/>
      <c r="H51" s="17"/>
      <c r="I51" s="5"/>
    </row>
    <row r="52" spans="1:10" ht="23">
      <c r="A52" s="72" t="s">
        <v>64</v>
      </c>
      <c r="B52" s="72"/>
      <c r="C52" s="35"/>
      <c r="D52" s="17"/>
      <c r="E52" s="17"/>
      <c r="F52" s="17"/>
      <c r="G52" s="17"/>
      <c r="H52" s="17"/>
      <c r="I52" s="5"/>
    </row>
    <row r="53" spans="1:10" ht="23">
      <c r="A53" s="72" t="s">
        <v>64</v>
      </c>
      <c r="B53" s="72"/>
      <c r="C53" s="35"/>
      <c r="D53" s="17"/>
      <c r="E53" s="17"/>
      <c r="F53" s="17"/>
      <c r="G53" s="17"/>
      <c r="H53" s="17"/>
      <c r="I53" s="5"/>
    </row>
    <row r="54" spans="1:10" ht="23">
      <c r="A54" s="73" t="s">
        <v>3</v>
      </c>
      <c r="B54" s="73"/>
      <c r="C54" s="35"/>
      <c r="D54" s="17"/>
      <c r="E54" s="17"/>
      <c r="F54" s="17"/>
      <c r="G54" s="17"/>
      <c r="H54" s="17"/>
      <c r="I54" s="5"/>
    </row>
    <row r="55" spans="1:10" ht="23">
      <c r="A55" s="82" t="s">
        <v>67</v>
      </c>
      <c r="B55" s="82"/>
      <c r="C55" s="5"/>
      <c r="D55" s="17"/>
      <c r="E55" s="17"/>
      <c r="F55" s="17"/>
      <c r="G55" s="17"/>
      <c r="H55" s="17"/>
      <c r="I55" s="5"/>
    </row>
    <row r="56" spans="1:10" ht="23">
      <c r="A56" s="72" t="s">
        <v>64</v>
      </c>
      <c r="B56" s="72"/>
      <c r="C56" s="35"/>
      <c r="D56" s="17"/>
      <c r="E56" s="17"/>
      <c r="F56" s="17"/>
      <c r="G56" s="17"/>
      <c r="H56" s="17"/>
      <c r="I56" s="5"/>
    </row>
    <row r="57" spans="1:10" ht="23">
      <c r="A57" s="72" t="s">
        <v>64</v>
      </c>
      <c r="B57" s="72"/>
      <c r="C57" s="35"/>
      <c r="D57" s="17"/>
      <c r="E57" s="17"/>
      <c r="F57" s="17"/>
      <c r="G57" s="17"/>
      <c r="H57" s="17"/>
      <c r="I57" s="5"/>
    </row>
    <row r="58" spans="1:10" ht="23">
      <c r="A58" s="73" t="s">
        <v>3</v>
      </c>
      <c r="B58" s="73"/>
      <c r="C58" s="35"/>
      <c r="D58" s="17"/>
      <c r="E58" s="17"/>
      <c r="F58" s="17"/>
      <c r="G58" s="17"/>
      <c r="H58" s="17"/>
      <c r="I58" s="5"/>
    </row>
    <row r="59" spans="1:10" ht="23">
      <c r="A59" s="74" t="s">
        <v>3</v>
      </c>
      <c r="B59" s="74"/>
      <c r="C59" s="36">
        <f>SUM(C16,C17,C32,C42,C46,C50,C54,C58)</f>
        <v>0</v>
      </c>
      <c r="D59" s="37">
        <f>SUM(D16,D17,D32,D42,D46,D50,D54,D58)</f>
        <v>0</v>
      </c>
      <c r="E59" s="37">
        <f t="shared" ref="E59:F59" si="1">SUM(E16,E17,E32,E42,E46,E50,E54,E58)</f>
        <v>0</v>
      </c>
      <c r="F59" s="37">
        <f t="shared" si="1"/>
        <v>0</v>
      </c>
      <c r="G59" s="37">
        <f>SUM(G16,G17,G32,G42,G46,G50,G54,G58)</f>
        <v>0</v>
      </c>
      <c r="H59" s="37">
        <f>SUM(H16,H17,H32,H42,H46,H50,H54,H58)</f>
        <v>0</v>
      </c>
      <c r="I59" s="26"/>
    </row>
    <row r="60" spans="1:10" ht="23">
      <c r="A60" s="75" t="s">
        <v>68</v>
      </c>
      <c r="B60" s="75"/>
      <c r="C60" s="75"/>
      <c r="D60" s="75"/>
      <c r="E60" s="75"/>
      <c r="F60" s="75"/>
    </row>
    <row r="61" spans="1:10" ht="42.4" customHeight="1">
      <c r="A61" s="76" t="s">
        <v>69</v>
      </c>
      <c r="B61" s="77"/>
      <c r="C61" s="77"/>
      <c r="D61" s="77"/>
      <c r="E61" s="77"/>
      <c r="F61" s="77"/>
      <c r="G61" s="77"/>
      <c r="H61" s="77"/>
      <c r="I61" s="77"/>
      <c r="J61" s="77"/>
    </row>
    <row r="62" spans="1:10" ht="70.5" customHeight="1">
      <c r="A62" s="71" t="s">
        <v>96</v>
      </c>
      <c r="B62" s="78"/>
      <c r="C62" s="78"/>
      <c r="D62" s="78"/>
      <c r="E62" s="78"/>
      <c r="F62" s="78"/>
      <c r="G62" s="78"/>
      <c r="H62" s="78"/>
      <c r="I62" s="78"/>
      <c r="J62" s="78"/>
    </row>
    <row r="63" spans="1:10" ht="52.9" customHeight="1">
      <c r="A63" s="71" t="s">
        <v>97</v>
      </c>
      <c r="B63" s="71"/>
      <c r="C63" s="71"/>
      <c r="D63" s="71"/>
      <c r="E63" s="71"/>
      <c r="F63" s="71"/>
      <c r="G63" s="71"/>
      <c r="H63" s="71"/>
      <c r="I63" s="71"/>
      <c r="J63" s="71"/>
    </row>
  </sheetData>
  <mergeCells count="66">
    <mergeCell ref="A24:B24"/>
    <mergeCell ref="A15:B15"/>
    <mergeCell ref="A11:B12"/>
    <mergeCell ref="D11:H11"/>
    <mergeCell ref="I11:I12"/>
    <mergeCell ref="A13:B13"/>
    <mergeCell ref="A14:B14"/>
    <mergeCell ref="C11:C12"/>
    <mergeCell ref="A1:I1"/>
    <mergeCell ref="A2:I2"/>
    <mergeCell ref="A3:A10"/>
    <mergeCell ref="B3:I3"/>
    <mergeCell ref="B4:I4"/>
    <mergeCell ref="B5:I5"/>
    <mergeCell ref="B6:I6"/>
    <mergeCell ref="B7:I7"/>
    <mergeCell ref="B10:I10"/>
    <mergeCell ref="B8:I8"/>
    <mergeCell ref="B9:I9"/>
    <mergeCell ref="A32:B32"/>
    <mergeCell ref="A16:B16"/>
    <mergeCell ref="A17:B17"/>
    <mergeCell ref="A18:B18"/>
    <mergeCell ref="A19:B19"/>
    <mergeCell ref="A20:B20"/>
    <mergeCell ref="A21:B21"/>
    <mergeCell ref="A27:B27"/>
    <mergeCell ref="A28:B28"/>
    <mergeCell ref="A29:B29"/>
    <mergeCell ref="A30:B30"/>
    <mergeCell ref="A31:B31"/>
    <mergeCell ref="A25:B25"/>
    <mergeCell ref="A26:B26"/>
    <mergeCell ref="A22:B22"/>
    <mergeCell ref="A23:B23"/>
    <mergeCell ref="A44:B44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56:B56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63:J63"/>
    <mergeCell ref="A57:B57"/>
    <mergeCell ref="A58:B58"/>
    <mergeCell ref="A59:B59"/>
    <mergeCell ref="A60:F60"/>
    <mergeCell ref="A61:J61"/>
    <mergeCell ref="A62:J62"/>
  </mergeCells>
  <printOptions horizontalCentered="1"/>
  <pageMargins left="0" right="0" top="0.24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A1:H13"/>
  <sheetViews>
    <sheetView topLeftCell="A8" zoomScale="86" zoomScaleNormal="68" workbookViewId="0">
      <selection activeCell="A10" sqref="A10"/>
    </sheetView>
  </sheetViews>
  <sheetFormatPr defaultColWidth="8.7265625" defaultRowHeight="14.5"/>
  <cols>
    <col min="1" max="1" width="59.54296875" customWidth="1"/>
    <col min="2" max="2" width="15.1796875" customWidth="1"/>
    <col min="3" max="3" width="18.453125" customWidth="1"/>
    <col min="4" max="4" width="18" customWidth="1"/>
    <col min="5" max="5" width="16.26953125" customWidth="1"/>
    <col min="6" max="6" width="15.81640625" customWidth="1"/>
    <col min="7" max="7" width="6.7265625" customWidth="1"/>
    <col min="8" max="8" width="7" customWidth="1"/>
    <col min="9" max="9" width="16.453125" bestFit="1" customWidth="1"/>
  </cols>
  <sheetData>
    <row r="1" spans="1:8" ht="23">
      <c r="A1" s="75" t="s">
        <v>70</v>
      </c>
      <c r="B1" s="75"/>
      <c r="C1" s="75"/>
      <c r="D1" s="75"/>
      <c r="E1" s="75"/>
      <c r="F1" s="75"/>
      <c r="G1" s="75"/>
      <c r="H1" s="75"/>
    </row>
    <row r="2" spans="1:8" ht="43.15" customHeight="1">
      <c r="A2" s="27" t="s">
        <v>39</v>
      </c>
      <c r="B2" s="102" t="s">
        <v>71</v>
      </c>
      <c r="C2" s="102"/>
      <c r="D2" s="102"/>
      <c r="E2" s="102" t="s">
        <v>72</v>
      </c>
      <c r="F2" s="102"/>
    </row>
    <row r="3" spans="1:8" ht="184">
      <c r="A3" s="27"/>
      <c r="B3" s="53" t="s">
        <v>73</v>
      </c>
      <c r="C3" s="53" t="s">
        <v>74</v>
      </c>
      <c r="D3" s="57" t="s">
        <v>75</v>
      </c>
      <c r="E3" s="57" t="s">
        <v>76</v>
      </c>
      <c r="F3" s="57" t="s">
        <v>77</v>
      </c>
    </row>
    <row r="4" spans="1:8" ht="92">
      <c r="A4" s="18" t="s">
        <v>124</v>
      </c>
      <c r="B4" s="58" t="s">
        <v>131</v>
      </c>
      <c r="C4" s="56"/>
      <c r="D4" s="57"/>
      <c r="E4" s="57"/>
      <c r="F4" s="57"/>
    </row>
    <row r="5" spans="1:8" ht="138">
      <c r="A5" s="55" t="s">
        <v>125</v>
      </c>
      <c r="B5" s="58" t="s">
        <v>131</v>
      </c>
      <c r="C5" s="56"/>
      <c r="D5" s="57"/>
      <c r="E5" s="57"/>
      <c r="F5" s="57"/>
    </row>
    <row r="6" spans="1:8" ht="184">
      <c r="A6" s="55" t="s">
        <v>126</v>
      </c>
      <c r="B6" s="58" t="s">
        <v>131</v>
      </c>
      <c r="C6" s="56"/>
      <c r="D6" s="57"/>
      <c r="E6" s="57"/>
      <c r="F6" s="57"/>
    </row>
    <row r="7" spans="1:8" ht="69">
      <c r="A7" s="55" t="s">
        <v>127</v>
      </c>
      <c r="B7" s="58" t="s">
        <v>131</v>
      </c>
      <c r="C7" s="56"/>
      <c r="D7" s="57"/>
      <c r="E7" s="57"/>
      <c r="F7" s="57"/>
    </row>
    <row r="8" spans="1:8" ht="138">
      <c r="A8" s="55" t="s">
        <v>130</v>
      </c>
      <c r="B8" s="58" t="s">
        <v>131</v>
      </c>
      <c r="C8" s="56"/>
      <c r="D8" s="57"/>
      <c r="E8" s="57"/>
      <c r="F8" s="57"/>
    </row>
    <row r="9" spans="1:8" ht="184">
      <c r="A9" s="55" t="s">
        <v>128</v>
      </c>
      <c r="B9" s="58" t="s">
        <v>131</v>
      </c>
      <c r="C9" s="56"/>
      <c r="D9" s="57"/>
      <c r="E9" s="57"/>
      <c r="F9" s="57"/>
    </row>
    <row r="10" spans="1:8" ht="92">
      <c r="A10" s="55" t="s">
        <v>129</v>
      </c>
      <c r="B10" s="58" t="s">
        <v>131</v>
      </c>
      <c r="C10" s="56"/>
      <c r="D10" s="57"/>
      <c r="E10" s="57"/>
      <c r="F10" s="57"/>
    </row>
    <row r="11" spans="1:8" ht="16.899999999999999" customHeight="1">
      <c r="A11" s="54"/>
      <c r="B11" s="51"/>
      <c r="C11" s="51"/>
      <c r="D11" s="51"/>
      <c r="E11" s="51"/>
      <c r="F11" s="51"/>
      <c r="G11" s="28"/>
      <c r="H11" s="28"/>
    </row>
    <row r="12" spans="1:8" ht="67.900000000000006" customHeight="1">
      <c r="A12" s="52" t="s">
        <v>99</v>
      </c>
      <c r="B12" s="52"/>
      <c r="C12" s="52"/>
      <c r="D12" s="52"/>
      <c r="E12" s="52"/>
      <c r="F12" s="52"/>
      <c r="G12" s="28"/>
      <c r="H12" s="28"/>
    </row>
    <row r="13" spans="1:8" ht="23">
      <c r="A13" s="52"/>
    </row>
  </sheetData>
  <mergeCells count="3">
    <mergeCell ref="A1:H1"/>
    <mergeCell ref="B2:D2"/>
    <mergeCell ref="E2:F2"/>
  </mergeCells>
  <printOptions horizontalCentered="1"/>
  <pageMargins left="0" right="0" top="0.24" bottom="0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H12"/>
  <sheetViews>
    <sheetView topLeftCell="A8" zoomScale="70" zoomScaleNormal="70" workbookViewId="0">
      <selection activeCell="A3" sqref="A3"/>
    </sheetView>
  </sheetViews>
  <sheetFormatPr defaultColWidth="8.7265625" defaultRowHeight="14.5"/>
  <cols>
    <col min="1" max="1" width="31.26953125" customWidth="1"/>
    <col min="2" max="2" width="38.26953125" customWidth="1"/>
    <col min="3" max="5" width="24.26953125" customWidth="1"/>
    <col min="6" max="6" width="19.7265625" customWidth="1"/>
    <col min="7" max="7" width="6.7265625" customWidth="1"/>
    <col min="8" max="8" width="7" customWidth="1"/>
    <col min="9" max="9" width="16.453125" bestFit="1" customWidth="1"/>
  </cols>
  <sheetData>
    <row r="1" spans="1:8" ht="23">
      <c r="A1" s="29" t="s">
        <v>78</v>
      </c>
    </row>
    <row r="2" spans="1:8" ht="43.15" customHeight="1">
      <c r="A2" s="2" t="s">
        <v>39</v>
      </c>
      <c r="B2" s="2" t="s">
        <v>79</v>
      </c>
      <c r="C2" s="2" t="s">
        <v>80</v>
      </c>
      <c r="D2" s="2" t="s">
        <v>81</v>
      </c>
      <c r="E2" s="2" t="s">
        <v>82</v>
      </c>
    </row>
    <row r="3" spans="1:8" ht="161">
      <c r="A3" s="18" t="s">
        <v>124</v>
      </c>
      <c r="B3" s="58" t="s">
        <v>131</v>
      </c>
      <c r="C3" s="5"/>
      <c r="D3" s="5"/>
      <c r="E3" s="5"/>
    </row>
    <row r="4" spans="1:8" ht="299">
      <c r="A4" s="55" t="s">
        <v>125</v>
      </c>
      <c r="B4" s="58" t="s">
        <v>131</v>
      </c>
      <c r="C4" s="5"/>
      <c r="D4" s="5"/>
      <c r="E4" s="5"/>
    </row>
    <row r="5" spans="1:8" ht="345">
      <c r="A5" s="55" t="s">
        <v>126</v>
      </c>
      <c r="B5" s="58" t="s">
        <v>131</v>
      </c>
      <c r="C5" s="5"/>
      <c r="D5" s="5"/>
      <c r="E5" s="5"/>
    </row>
    <row r="6" spans="1:8" ht="115">
      <c r="A6" s="55" t="s">
        <v>127</v>
      </c>
      <c r="B6" s="58" t="s">
        <v>131</v>
      </c>
      <c r="C6" s="5"/>
      <c r="D6" s="5"/>
      <c r="E6" s="5"/>
    </row>
    <row r="7" spans="1:8" ht="276">
      <c r="A7" s="55" t="s">
        <v>130</v>
      </c>
      <c r="B7" s="58" t="s">
        <v>131</v>
      </c>
      <c r="C7" s="5"/>
      <c r="D7" s="5"/>
      <c r="E7" s="5"/>
    </row>
    <row r="8" spans="1:8" ht="345">
      <c r="A8" s="55" t="s">
        <v>128</v>
      </c>
      <c r="B8" s="58" t="s">
        <v>131</v>
      </c>
      <c r="C8" s="5"/>
      <c r="D8" s="5"/>
      <c r="E8" s="5"/>
    </row>
    <row r="9" spans="1:8" ht="184">
      <c r="A9" s="55" t="s">
        <v>129</v>
      </c>
      <c r="B9" s="58" t="s">
        <v>131</v>
      </c>
      <c r="C9" s="5"/>
      <c r="D9" s="5"/>
      <c r="E9" s="5"/>
    </row>
    <row r="10" spans="1:8" ht="55.15" customHeight="1">
      <c r="A10" s="103" t="s">
        <v>83</v>
      </c>
      <c r="B10" s="103"/>
      <c r="C10" s="103"/>
      <c r="D10" s="103"/>
      <c r="E10" s="103"/>
      <c r="F10" s="30"/>
      <c r="G10" s="30"/>
      <c r="H10" s="30"/>
    </row>
    <row r="11" spans="1:8" ht="35.65" customHeight="1">
      <c r="A11" s="30"/>
      <c r="B11" s="30"/>
      <c r="C11" s="30"/>
      <c r="D11" s="30"/>
      <c r="E11" s="30"/>
      <c r="F11" s="30"/>
      <c r="G11" s="30"/>
      <c r="H11" s="30"/>
    </row>
    <row r="12" spans="1:8" ht="31.15" customHeight="1"/>
  </sheetData>
  <mergeCells count="1">
    <mergeCell ref="A10:E10"/>
  </mergeCells>
  <printOptions horizontalCentered="1"/>
  <pageMargins left="0" right="0" top="0.24" bottom="0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O26"/>
  <sheetViews>
    <sheetView topLeftCell="A11" zoomScaleNormal="100" workbookViewId="0">
      <selection activeCell="N10" sqref="N10"/>
    </sheetView>
  </sheetViews>
  <sheetFormatPr defaultColWidth="8.7265625" defaultRowHeight="14.5"/>
  <cols>
    <col min="1" max="1" width="35.26953125" customWidth="1"/>
    <col min="2" max="2" width="5.81640625" customWidth="1"/>
    <col min="3" max="3" width="5.54296875" customWidth="1"/>
    <col min="4" max="4" width="6.1796875" customWidth="1"/>
    <col min="5" max="5" width="7" customWidth="1"/>
    <col min="6" max="6" width="7.81640625" customWidth="1"/>
    <col min="7" max="7" width="8" customWidth="1"/>
    <col min="8" max="8" width="6.81640625" customWidth="1"/>
    <col min="9" max="9" width="7.1796875" customWidth="1"/>
    <col min="10" max="10" width="6.7265625" customWidth="1"/>
    <col min="11" max="11" width="8.26953125" customWidth="1"/>
    <col min="12" max="12" width="8.7265625" customWidth="1"/>
    <col min="13" max="13" width="9" customWidth="1"/>
    <col min="14" max="14" width="8.26953125" customWidth="1"/>
    <col min="15" max="15" width="8.1796875" customWidth="1"/>
    <col min="16" max="16" width="16.453125" bestFit="1" customWidth="1"/>
  </cols>
  <sheetData>
    <row r="1" spans="1:15" ht="23">
      <c r="A1" s="29" t="s">
        <v>84</v>
      </c>
      <c r="B1" s="29"/>
      <c r="C1" s="29"/>
      <c r="D1" s="29"/>
    </row>
    <row r="2" spans="1:15" ht="23.25" customHeight="1">
      <c r="A2" s="61" t="s">
        <v>39</v>
      </c>
      <c r="B2" s="106" cm="1">
        <f t="array" aca="1" ref="B2" ca="1">+O5+B2:H11+B2:H6+B2:H5+B2:H7+B2:H10</f>
        <v>0</v>
      </c>
      <c r="C2" s="107"/>
      <c r="D2" s="107"/>
      <c r="E2" s="107"/>
      <c r="F2" s="107"/>
      <c r="G2" s="107"/>
      <c r="H2" s="104"/>
      <c r="I2" s="104" t="s">
        <v>85</v>
      </c>
      <c r="J2" s="104"/>
      <c r="K2" s="104"/>
      <c r="L2" s="104"/>
      <c r="M2" s="104"/>
      <c r="N2" s="99"/>
      <c r="O2" s="99"/>
    </row>
    <row r="3" spans="1:15" ht="23">
      <c r="A3" s="15"/>
      <c r="B3" s="62">
        <v>1</v>
      </c>
      <c r="C3" s="62">
        <v>2</v>
      </c>
      <c r="D3" s="62">
        <v>3</v>
      </c>
      <c r="E3" s="63">
        <v>4</v>
      </c>
      <c r="F3" s="63">
        <v>5</v>
      </c>
      <c r="G3" s="64">
        <v>6</v>
      </c>
      <c r="H3" s="64">
        <v>7</v>
      </c>
      <c r="I3" s="66">
        <v>1</v>
      </c>
      <c r="J3" s="66">
        <v>2</v>
      </c>
      <c r="K3" s="66">
        <v>3</v>
      </c>
      <c r="L3" s="66">
        <v>4</v>
      </c>
      <c r="M3" s="66">
        <v>5</v>
      </c>
      <c r="N3" s="66">
        <v>6</v>
      </c>
      <c r="O3" s="67">
        <v>7</v>
      </c>
    </row>
    <row r="4" spans="1:15" ht="138">
      <c r="A4" s="18" t="s">
        <v>124</v>
      </c>
      <c r="B4" s="69" t="s">
        <v>154</v>
      </c>
      <c r="C4" s="69" t="s">
        <v>154</v>
      </c>
      <c r="D4" s="69" t="s">
        <v>154</v>
      </c>
      <c r="E4" s="70" t="s">
        <v>154</v>
      </c>
      <c r="F4" s="70" t="s">
        <v>154</v>
      </c>
      <c r="G4" s="70" t="s">
        <v>154</v>
      </c>
      <c r="H4" s="70"/>
      <c r="I4" s="69" t="s">
        <v>154</v>
      </c>
      <c r="J4" s="69" t="s">
        <v>154</v>
      </c>
      <c r="K4" s="69" t="s">
        <v>154</v>
      </c>
      <c r="L4" s="70" t="s">
        <v>154</v>
      </c>
      <c r="M4" s="70" t="s">
        <v>154</v>
      </c>
      <c r="N4" s="70" t="s">
        <v>154</v>
      </c>
      <c r="O4" s="70"/>
    </row>
    <row r="5" spans="1:15" ht="253">
      <c r="A5" s="55" t="s">
        <v>125</v>
      </c>
      <c r="B5" s="69" t="s">
        <v>154</v>
      </c>
      <c r="C5" s="69" t="s">
        <v>154</v>
      </c>
      <c r="D5" s="69" t="s">
        <v>154</v>
      </c>
      <c r="E5" s="70" t="s">
        <v>154</v>
      </c>
      <c r="F5" s="70" t="s">
        <v>154</v>
      </c>
      <c r="G5" s="70" t="s">
        <v>154</v>
      </c>
      <c r="H5" s="70"/>
      <c r="I5" s="69" t="s">
        <v>154</v>
      </c>
      <c r="J5" s="69" t="s">
        <v>154</v>
      </c>
      <c r="K5" s="69" t="s">
        <v>154</v>
      </c>
      <c r="L5" s="70" t="s">
        <v>154</v>
      </c>
      <c r="M5" s="70" t="s">
        <v>154</v>
      </c>
      <c r="N5" s="70" t="s">
        <v>154</v>
      </c>
      <c r="O5" s="70"/>
    </row>
    <row r="6" spans="1:15" ht="299">
      <c r="A6" s="55" t="s">
        <v>126</v>
      </c>
      <c r="B6" s="69" t="s">
        <v>154</v>
      </c>
      <c r="C6" s="69" t="s">
        <v>154</v>
      </c>
      <c r="D6" s="69" t="s">
        <v>154</v>
      </c>
      <c r="E6" s="70" t="s">
        <v>154</v>
      </c>
      <c r="F6" s="70" t="s">
        <v>154</v>
      </c>
      <c r="G6" s="70" t="s">
        <v>154</v>
      </c>
      <c r="H6" s="70"/>
      <c r="I6" s="69" t="s">
        <v>154</v>
      </c>
      <c r="J6" s="69" t="s">
        <v>154</v>
      </c>
      <c r="K6" s="69" t="s">
        <v>154</v>
      </c>
      <c r="L6" s="70" t="s">
        <v>154</v>
      </c>
      <c r="M6" s="70" t="s">
        <v>154</v>
      </c>
      <c r="N6" s="70" t="s">
        <v>154</v>
      </c>
      <c r="O6" s="70"/>
    </row>
    <row r="7" spans="1:15" ht="92">
      <c r="A7" s="55" t="s">
        <v>127</v>
      </c>
      <c r="B7" s="69" t="s">
        <v>154</v>
      </c>
      <c r="C7" s="69" t="s">
        <v>154</v>
      </c>
      <c r="D7" s="69" t="s">
        <v>154</v>
      </c>
      <c r="E7" s="70" t="s">
        <v>154</v>
      </c>
      <c r="F7" s="70" t="s">
        <v>154</v>
      </c>
      <c r="G7" s="70" t="s">
        <v>154</v>
      </c>
      <c r="H7" s="70" t="s">
        <v>154</v>
      </c>
      <c r="I7" s="69" t="s">
        <v>154</v>
      </c>
      <c r="J7" s="69" t="s">
        <v>154</v>
      </c>
      <c r="K7" s="69" t="s">
        <v>154</v>
      </c>
      <c r="L7" s="70" t="s">
        <v>154</v>
      </c>
      <c r="M7" s="70" t="s">
        <v>154</v>
      </c>
      <c r="N7" s="70" t="s">
        <v>154</v>
      </c>
      <c r="O7" s="70" t="s">
        <v>154</v>
      </c>
    </row>
    <row r="8" spans="1:15" ht="253">
      <c r="A8" s="55" t="s">
        <v>130</v>
      </c>
      <c r="B8" s="69" t="s">
        <v>154</v>
      </c>
      <c r="C8" s="69" t="s">
        <v>154</v>
      </c>
      <c r="D8" s="69" t="s">
        <v>154</v>
      </c>
      <c r="E8" s="70" t="s">
        <v>154</v>
      </c>
      <c r="F8" s="70" t="s">
        <v>154</v>
      </c>
      <c r="G8" s="70" t="s">
        <v>154</v>
      </c>
      <c r="H8" s="70" t="s">
        <v>154</v>
      </c>
      <c r="I8" s="69" t="s">
        <v>154</v>
      </c>
      <c r="J8" s="69" t="s">
        <v>154</v>
      </c>
      <c r="K8" s="69" t="s">
        <v>154</v>
      </c>
      <c r="L8" s="70" t="s">
        <v>154</v>
      </c>
      <c r="M8" s="70" t="s">
        <v>154</v>
      </c>
      <c r="N8" s="70" t="s">
        <v>154</v>
      </c>
      <c r="O8" s="70" t="s">
        <v>154</v>
      </c>
    </row>
    <row r="9" spans="1:15" ht="299">
      <c r="A9" s="55" t="s">
        <v>128</v>
      </c>
      <c r="B9" s="69" t="s">
        <v>154</v>
      </c>
      <c r="C9" s="69" t="s">
        <v>154</v>
      </c>
      <c r="D9" s="69" t="s">
        <v>154</v>
      </c>
      <c r="E9" s="70" t="s">
        <v>154</v>
      </c>
      <c r="F9" s="70" t="s">
        <v>154</v>
      </c>
      <c r="G9" s="70" t="s">
        <v>154</v>
      </c>
      <c r="H9" s="70" t="s">
        <v>154</v>
      </c>
      <c r="I9" s="69" t="s">
        <v>154</v>
      </c>
      <c r="J9" s="69" t="s">
        <v>154</v>
      </c>
      <c r="K9" s="69" t="s">
        <v>154</v>
      </c>
      <c r="L9" s="70" t="s">
        <v>154</v>
      </c>
      <c r="M9" s="70" t="s">
        <v>154</v>
      </c>
      <c r="N9" s="70" t="s">
        <v>154</v>
      </c>
      <c r="O9" s="70" t="s">
        <v>154</v>
      </c>
    </row>
    <row r="10" spans="1:15" ht="161">
      <c r="A10" s="55" t="s">
        <v>129</v>
      </c>
      <c r="B10" s="69" t="s">
        <v>154</v>
      </c>
      <c r="C10" s="69" t="s">
        <v>154</v>
      </c>
      <c r="D10" s="69" t="s">
        <v>154</v>
      </c>
      <c r="E10" s="70" t="s">
        <v>154</v>
      </c>
      <c r="F10" s="70" t="s">
        <v>154</v>
      </c>
      <c r="G10" s="70" t="s">
        <v>154</v>
      </c>
      <c r="H10" s="70" t="s">
        <v>154</v>
      </c>
      <c r="I10" s="69" t="s">
        <v>154</v>
      </c>
      <c r="J10" s="69" t="s">
        <v>154</v>
      </c>
      <c r="K10" s="69" t="s">
        <v>154</v>
      </c>
      <c r="L10" s="70" t="s">
        <v>154</v>
      </c>
      <c r="M10" s="70" t="s">
        <v>154</v>
      </c>
      <c r="N10" s="70" t="s">
        <v>154</v>
      </c>
      <c r="O10" s="70" t="s">
        <v>154</v>
      </c>
    </row>
    <row r="11" spans="1:15" ht="23">
      <c r="A11" s="68" t="s">
        <v>68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</row>
    <row r="12" spans="1:15" ht="23">
      <c r="A12" s="22" t="s">
        <v>155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</row>
    <row r="13" spans="1:15" ht="35.65" customHeight="1">
      <c r="A13" s="32" t="s">
        <v>86</v>
      </c>
      <c r="B13" s="32"/>
      <c r="C13" s="32"/>
      <c r="D13" s="32"/>
    </row>
    <row r="14" spans="1:15" ht="31.15" customHeight="1">
      <c r="A14" s="22" t="s">
        <v>87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</row>
    <row r="15" spans="1:15" ht="23">
      <c r="A15" s="33" t="s">
        <v>88</v>
      </c>
      <c r="B15" s="33"/>
      <c r="C15" s="33"/>
      <c r="D15" s="33"/>
    </row>
    <row r="16" spans="1:15" ht="23">
      <c r="A16" s="21" t="s">
        <v>89</v>
      </c>
      <c r="B16" s="21"/>
      <c r="C16" s="21"/>
      <c r="D16" s="21"/>
    </row>
    <row r="17" spans="1:15" ht="23">
      <c r="A17" s="33" t="s">
        <v>90</v>
      </c>
      <c r="B17" s="33"/>
      <c r="C17" s="33"/>
      <c r="D17" s="33"/>
    </row>
    <row r="18" spans="1:15" ht="23">
      <c r="A18" s="31" t="s">
        <v>91</v>
      </c>
      <c r="B18" s="31"/>
      <c r="C18" s="31"/>
      <c r="D18" s="31"/>
    </row>
    <row r="19" spans="1:15" ht="23">
      <c r="A19" s="21" t="s">
        <v>92</v>
      </c>
      <c r="B19" s="21"/>
      <c r="C19" s="21"/>
      <c r="D19" s="21"/>
    </row>
    <row r="20" spans="1:15" ht="23">
      <c r="A20" s="21" t="s">
        <v>93</v>
      </c>
      <c r="B20" s="21"/>
      <c r="C20" s="21"/>
      <c r="D20" s="21"/>
    </row>
    <row r="21" spans="1:15" s="25" customFormat="1" ht="42.4" customHeight="1">
      <c r="A21" s="105" t="s">
        <v>94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1:15" s="25" customFormat="1" ht="70.150000000000006" customHeight="1">
      <c r="A22" s="105" t="s">
        <v>100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1:15" ht="23">
      <c r="A23" s="21"/>
      <c r="B23" s="21"/>
      <c r="C23" s="21"/>
      <c r="D23" s="21"/>
    </row>
    <row r="24" spans="1:15" ht="23">
      <c r="A24" s="21"/>
      <c r="B24" s="21"/>
      <c r="C24" s="21"/>
      <c r="D24" s="21"/>
    </row>
    <row r="25" spans="1:15" ht="23">
      <c r="A25" s="22"/>
      <c r="B25" s="22"/>
      <c r="C25" s="22"/>
      <c r="D25" s="22"/>
    </row>
    <row r="26" spans="1:15" ht="23">
      <c r="A26" s="21"/>
      <c r="B26" s="21"/>
      <c r="C26" s="21"/>
      <c r="D26" s="21"/>
    </row>
  </sheetData>
  <mergeCells count="4">
    <mergeCell ref="I2:O2"/>
    <mergeCell ref="A21:O21"/>
    <mergeCell ref="A22:O22"/>
    <mergeCell ref="B2:H2"/>
  </mergeCells>
  <printOptions horizontalCentered="1"/>
  <pageMargins left="0" right="0" top="0.24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I23"/>
  <sheetViews>
    <sheetView topLeftCell="A2" zoomScaleNormal="100" workbookViewId="0">
      <selection activeCell="I13" sqref="I13"/>
    </sheetView>
  </sheetViews>
  <sheetFormatPr defaultColWidth="8.7265625" defaultRowHeight="14.5"/>
  <cols>
    <col min="1" max="1" width="34.7265625" customWidth="1"/>
    <col min="2" max="3" width="9.7265625" customWidth="1"/>
    <col min="4" max="9" width="13.7265625" customWidth="1"/>
  </cols>
  <sheetData>
    <row r="1" spans="1:9">
      <c r="A1" s="1" t="s">
        <v>0</v>
      </c>
    </row>
    <row r="2" spans="1:9">
      <c r="A2" s="1" t="s">
        <v>1</v>
      </c>
    </row>
    <row r="3" spans="1:9" ht="40.15" customHeight="1">
      <c r="A3" s="99" t="s">
        <v>12</v>
      </c>
      <c r="B3" s="99" t="s">
        <v>2</v>
      </c>
      <c r="C3" s="99"/>
      <c r="D3" s="99" t="s">
        <v>13</v>
      </c>
      <c r="E3" s="99"/>
      <c r="F3" s="99"/>
      <c r="G3" s="99"/>
      <c r="H3" s="99"/>
      <c r="I3" s="99"/>
    </row>
    <row r="4" spans="1:9" ht="23">
      <c r="A4" s="99"/>
      <c r="B4" s="99"/>
      <c r="C4" s="99"/>
      <c r="D4" s="3">
        <v>2024</v>
      </c>
      <c r="E4" s="3">
        <v>2025</v>
      </c>
      <c r="F4" s="3">
        <v>2026</v>
      </c>
      <c r="G4" s="3">
        <v>2027</v>
      </c>
      <c r="H4" s="3">
        <v>2028</v>
      </c>
      <c r="I4" s="2" t="s">
        <v>3</v>
      </c>
    </row>
    <row r="5" spans="1:9" ht="23">
      <c r="A5" s="99"/>
      <c r="B5" s="2" t="s">
        <v>3</v>
      </c>
      <c r="C5" s="2" t="s">
        <v>4</v>
      </c>
      <c r="D5" s="99"/>
      <c r="E5" s="99"/>
      <c r="F5" s="99"/>
      <c r="G5" s="99"/>
      <c r="H5" s="99"/>
      <c r="I5" s="99"/>
    </row>
    <row r="6" spans="1:9" ht="23">
      <c r="A6" s="99"/>
      <c r="B6" s="2"/>
      <c r="C6" s="2"/>
      <c r="D6" s="99"/>
      <c r="E6" s="99"/>
      <c r="F6" s="99"/>
      <c r="G6" s="99"/>
      <c r="H6" s="99"/>
      <c r="I6" s="99"/>
    </row>
    <row r="7" spans="1:9" ht="23">
      <c r="A7" s="4" t="s">
        <v>5</v>
      </c>
      <c r="B7" s="17"/>
      <c r="C7" s="17"/>
      <c r="D7" s="5"/>
      <c r="E7" s="5"/>
      <c r="F7" s="5"/>
      <c r="G7" s="5"/>
      <c r="H7" s="5"/>
      <c r="I7" s="5"/>
    </row>
    <row r="8" spans="1:9" ht="46">
      <c r="A8" s="48" t="s">
        <v>119</v>
      </c>
      <c r="B8" s="50"/>
      <c r="C8" s="50"/>
      <c r="D8" s="50"/>
      <c r="E8" s="50"/>
      <c r="F8" s="41"/>
      <c r="G8" s="41"/>
      <c r="H8" s="41"/>
      <c r="I8" s="50"/>
    </row>
    <row r="9" spans="1:9" ht="22.5" customHeight="1">
      <c r="A9" s="49" t="s">
        <v>152</v>
      </c>
      <c r="B9" s="50">
        <v>0</v>
      </c>
      <c r="C9" s="50">
        <v>0</v>
      </c>
      <c r="D9" s="50">
        <v>0</v>
      </c>
      <c r="E9" s="50">
        <v>4</v>
      </c>
      <c r="F9" s="41">
        <v>2</v>
      </c>
      <c r="G9" s="41">
        <v>2</v>
      </c>
      <c r="H9" s="41">
        <v>2</v>
      </c>
      <c r="I9" s="50">
        <v>10</v>
      </c>
    </row>
    <row r="10" spans="1:9" ht="23">
      <c r="A10" s="49" t="s">
        <v>121</v>
      </c>
      <c r="B10" s="50">
        <v>0</v>
      </c>
      <c r="C10" s="50">
        <v>0</v>
      </c>
      <c r="D10" s="50">
        <v>0</v>
      </c>
      <c r="E10" s="41">
        <v>2</v>
      </c>
      <c r="F10" s="41">
        <v>1</v>
      </c>
      <c r="G10" s="41">
        <v>1</v>
      </c>
      <c r="H10" s="41">
        <v>1</v>
      </c>
      <c r="I10" s="50">
        <v>5</v>
      </c>
    </row>
    <row r="11" spans="1:9" ht="23">
      <c r="A11" s="49" t="s">
        <v>120</v>
      </c>
      <c r="B11" s="50">
        <v>2</v>
      </c>
      <c r="C11" s="50">
        <v>1</v>
      </c>
      <c r="D11" s="50">
        <v>0</v>
      </c>
      <c r="E11" s="41">
        <v>2</v>
      </c>
      <c r="F11" s="41">
        <v>1</v>
      </c>
      <c r="G11" s="41">
        <v>1</v>
      </c>
      <c r="H11" s="41">
        <v>1</v>
      </c>
      <c r="I11" s="50">
        <v>5</v>
      </c>
    </row>
    <row r="12" spans="1:9" ht="25.5" customHeight="1">
      <c r="A12" s="49" t="s">
        <v>151</v>
      </c>
      <c r="B12" s="50">
        <v>3</v>
      </c>
      <c r="C12" s="50">
        <v>0</v>
      </c>
      <c r="D12" s="50">
        <v>0</v>
      </c>
      <c r="E12" s="41">
        <v>2</v>
      </c>
      <c r="F12" s="41">
        <v>1</v>
      </c>
      <c r="G12" s="41">
        <v>1</v>
      </c>
      <c r="H12" s="41">
        <v>2</v>
      </c>
      <c r="I12" s="50">
        <v>6</v>
      </c>
    </row>
    <row r="13" spans="1:9" ht="23">
      <c r="A13" s="6" t="s">
        <v>7</v>
      </c>
      <c r="B13" s="17"/>
      <c r="C13" s="17"/>
      <c r="D13" s="5"/>
      <c r="E13" s="5"/>
      <c r="F13" s="5"/>
      <c r="G13" s="5"/>
      <c r="H13" s="5"/>
      <c r="I13" s="5"/>
    </row>
    <row r="14" spans="1:9" ht="23">
      <c r="A14" s="7" t="s">
        <v>6</v>
      </c>
      <c r="B14" s="17"/>
      <c r="C14" s="17"/>
      <c r="D14" s="17"/>
      <c r="E14" s="17"/>
      <c r="F14" s="17"/>
      <c r="G14" s="17"/>
      <c r="H14" s="17"/>
      <c r="I14" s="17"/>
    </row>
    <row r="15" spans="1:9" ht="23">
      <c r="A15" s="7" t="s">
        <v>6</v>
      </c>
      <c r="B15" s="17"/>
      <c r="C15" s="17"/>
      <c r="D15" s="17"/>
      <c r="E15" s="17"/>
      <c r="F15" s="17"/>
      <c r="G15" s="17"/>
      <c r="H15" s="17"/>
      <c r="I15" s="17"/>
    </row>
    <row r="16" spans="1:9" ht="23">
      <c r="A16" s="4" t="s">
        <v>8</v>
      </c>
      <c r="B16" s="17"/>
      <c r="C16" s="17"/>
      <c r="D16" s="5"/>
      <c r="E16" s="5"/>
      <c r="F16" s="5"/>
      <c r="G16" s="5"/>
      <c r="H16" s="5"/>
      <c r="I16" s="5"/>
    </row>
    <row r="17" spans="1:9" ht="23">
      <c r="A17" s="6" t="s">
        <v>9</v>
      </c>
      <c r="B17" s="17"/>
      <c r="C17" s="17"/>
      <c r="D17" s="5"/>
      <c r="E17" s="5"/>
      <c r="F17" s="5"/>
      <c r="G17" s="5"/>
      <c r="H17" s="5"/>
      <c r="I17" s="5"/>
    </row>
    <row r="18" spans="1:9" ht="23">
      <c r="A18" s="7" t="s">
        <v>6</v>
      </c>
      <c r="B18" s="17"/>
      <c r="C18" s="17"/>
      <c r="D18" s="17"/>
      <c r="E18" s="17"/>
      <c r="F18" s="17"/>
      <c r="G18" s="17"/>
      <c r="H18" s="17"/>
      <c r="I18" s="17"/>
    </row>
    <row r="19" spans="1:9" ht="23">
      <c r="A19" s="7" t="s">
        <v>6</v>
      </c>
      <c r="B19" s="17"/>
      <c r="C19" s="17"/>
      <c r="D19" s="17"/>
      <c r="E19" s="17"/>
      <c r="F19" s="17"/>
      <c r="G19" s="17"/>
      <c r="H19" s="17"/>
      <c r="I19" s="17"/>
    </row>
    <row r="20" spans="1:9" ht="23">
      <c r="A20" s="6" t="s">
        <v>10</v>
      </c>
      <c r="B20" s="17"/>
      <c r="C20" s="17"/>
      <c r="D20" s="5"/>
      <c r="E20" s="5"/>
      <c r="F20" s="5"/>
      <c r="G20" s="5"/>
      <c r="H20" s="5"/>
      <c r="I20" s="5"/>
    </row>
    <row r="21" spans="1:9" ht="23">
      <c r="A21" s="7" t="s">
        <v>6</v>
      </c>
      <c r="B21" s="17"/>
      <c r="C21" s="17"/>
      <c r="D21" s="17"/>
      <c r="E21" s="17"/>
      <c r="F21" s="17"/>
      <c r="G21" s="17"/>
      <c r="H21" s="17"/>
      <c r="I21" s="17"/>
    </row>
    <row r="22" spans="1:9" ht="23">
      <c r="A22" s="7" t="s">
        <v>6</v>
      </c>
      <c r="B22" s="17"/>
      <c r="C22" s="17"/>
      <c r="D22" s="17"/>
      <c r="E22" s="17"/>
      <c r="F22" s="17"/>
      <c r="G22" s="17"/>
      <c r="H22" s="17"/>
      <c r="I22" s="17"/>
    </row>
    <row r="23" spans="1:9" ht="23">
      <c r="A23" s="8" t="s">
        <v>11</v>
      </c>
      <c r="B23" s="17">
        <f>SUM(B7:B22)</f>
        <v>5</v>
      </c>
      <c r="C23" s="17">
        <f>SUM(C7:C22)</f>
        <v>1</v>
      </c>
      <c r="D23" s="17">
        <f>SUM(D7:D22)</f>
        <v>0</v>
      </c>
      <c r="E23" s="17">
        <f t="shared" ref="E23:I23" si="0">SUM(E7:E22)</f>
        <v>10</v>
      </c>
      <c r="F23" s="17">
        <f t="shared" si="0"/>
        <v>5</v>
      </c>
      <c r="G23" s="17">
        <f t="shared" si="0"/>
        <v>5</v>
      </c>
      <c r="H23" s="17">
        <f t="shared" si="0"/>
        <v>6</v>
      </c>
      <c r="I23" s="17">
        <f t="shared" si="0"/>
        <v>26</v>
      </c>
    </row>
  </sheetData>
  <mergeCells count="9">
    <mergeCell ref="B3:C4"/>
    <mergeCell ref="A3:A6"/>
    <mergeCell ref="D3:I3"/>
    <mergeCell ref="D5:D6"/>
    <mergeCell ref="E5:E6"/>
    <mergeCell ref="F5:F6"/>
    <mergeCell ref="G5:G6"/>
    <mergeCell ref="H5:H6"/>
    <mergeCell ref="I5:I6"/>
  </mergeCells>
  <printOptions horizontalCentered="1"/>
  <pageMargins left="0" right="0" top="0.49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I20"/>
  <sheetViews>
    <sheetView topLeftCell="A4" workbookViewId="0">
      <selection activeCell="D10" sqref="D10"/>
    </sheetView>
  </sheetViews>
  <sheetFormatPr defaultColWidth="8.7265625" defaultRowHeight="14.5"/>
  <cols>
    <col min="1" max="1" width="37.453125" customWidth="1"/>
    <col min="2" max="3" width="9.7265625" customWidth="1"/>
    <col min="4" max="9" width="13.7265625" customWidth="1"/>
  </cols>
  <sheetData>
    <row r="1" spans="1:9">
      <c r="A1" s="1" t="s">
        <v>14</v>
      </c>
    </row>
    <row r="2" spans="1:9" ht="46.15" customHeight="1">
      <c r="A2" s="99" t="s">
        <v>15</v>
      </c>
      <c r="B2" s="108" t="s">
        <v>16</v>
      </c>
      <c r="C2" s="108"/>
      <c r="D2" s="99" t="s">
        <v>13</v>
      </c>
      <c r="E2" s="99"/>
      <c r="F2" s="99"/>
      <c r="G2" s="99"/>
      <c r="H2" s="99"/>
      <c r="I2" s="99"/>
    </row>
    <row r="3" spans="1:9" ht="23">
      <c r="A3" s="99"/>
      <c r="B3" s="108"/>
      <c r="C3" s="108"/>
      <c r="D3" s="3">
        <v>2024</v>
      </c>
      <c r="E3" s="3">
        <v>2025</v>
      </c>
      <c r="F3" s="3">
        <v>2026</v>
      </c>
      <c r="G3" s="3">
        <v>2027</v>
      </c>
      <c r="H3" s="3">
        <v>2028</v>
      </c>
      <c r="I3" s="2" t="s">
        <v>3</v>
      </c>
    </row>
    <row r="4" spans="1:9" ht="23">
      <c r="A4" s="99"/>
      <c r="B4" s="2" t="s">
        <v>3</v>
      </c>
      <c r="C4" s="2" t="s">
        <v>4</v>
      </c>
      <c r="D4" s="99"/>
      <c r="E4" s="99"/>
      <c r="F4" s="99"/>
      <c r="G4" s="99"/>
      <c r="H4" s="99"/>
      <c r="I4" s="99"/>
    </row>
    <row r="5" spans="1:9" ht="23">
      <c r="A5" s="100"/>
      <c r="B5" s="2"/>
      <c r="C5" s="2"/>
      <c r="D5" s="99"/>
      <c r="E5" s="99"/>
      <c r="F5" s="99"/>
      <c r="G5" s="99"/>
      <c r="H5" s="99"/>
      <c r="I5" s="99"/>
    </row>
    <row r="6" spans="1:9" ht="23">
      <c r="A6" s="9" t="s">
        <v>5</v>
      </c>
      <c r="B6" s="38"/>
      <c r="C6" s="17"/>
      <c r="D6" s="17"/>
      <c r="E6" s="17"/>
      <c r="F6" s="17"/>
      <c r="G6" s="17"/>
      <c r="H6" s="17"/>
      <c r="I6" s="17"/>
    </row>
    <row r="7" spans="1:9" ht="46">
      <c r="A7" s="48" t="s">
        <v>119</v>
      </c>
      <c r="B7" s="50"/>
      <c r="C7" s="50"/>
      <c r="D7" s="16"/>
      <c r="E7" s="16"/>
      <c r="F7" s="16"/>
      <c r="G7" s="16"/>
      <c r="H7" s="16"/>
      <c r="I7" s="16"/>
    </row>
    <row r="8" spans="1:9" ht="23">
      <c r="A8" s="11" t="s">
        <v>122</v>
      </c>
      <c r="B8" s="50">
        <v>0</v>
      </c>
      <c r="C8" s="50">
        <v>0</v>
      </c>
      <c r="D8" s="16">
        <v>0</v>
      </c>
      <c r="E8" s="16">
        <v>2</v>
      </c>
      <c r="F8" s="42">
        <v>2</v>
      </c>
      <c r="G8" s="42">
        <v>2</v>
      </c>
      <c r="H8" s="42">
        <v>2</v>
      </c>
      <c r="I8" s="16">
        <v>8</v>
      </c>
    </row>
    <row r="9" spans="1:9" ht="23">
      <c r="A9" s="11" t="s">
        <v>123</v>
      </c>
      <c r="B9" s="50">
        <v>0</v>
      </c>
      <c r="C9" s="50">
        <v>0</v>
      </c>
      <c r="D9" s="16">
        <v>0</v>
      </c>
      <c r="E9" s="16">
        <v>2</v>
      </c>
      <c r="F9" s="42">
        <v>2</v>
      </c>
      <c r="G9" s="42">
        <v>2</v>
      </c>
      <c r="H9" s="42">
        <v>2</v>
      </c>
      <c r="I9" s="16">
        <v>8</v>
      </c>
    </row>
    <row r="10" spans="1:9" ht="23">
      <c r="A10" s="10" t="s">
        <v>7</v>
      </c>
      <c r="B10" s="38"/>
      <c r="C10" s="17"/>
      <c r="D10" s="17"/>
      <c r="E10" s="17"/>
      <c r="F10" s="17"/>
      <c r="G10" s="17"/>
      <c r="H10" s="17"/>
      <c r="I10" s="17"/>
    </row>
    <row r="11" spans="1:9" ht="23">
      <c r="A11" s="12" t="s">
        <v>17</v>
      </c>
      <c r="B11" s="38"/>
      <c r="C11" s="17"/>
      <c r="D11" s="17"/>
      <c r="E11" s="17"/>
      <c r="F11" s="17"/>
      <c r="G11" s="17"/>
      <c r="H11" s="17"/>
      <c r="I11" s="17"/>
    </row>
    <row r="12" spans="1:9" ht="23">
      <c r="A12" s="12" t="s">
        <v>17</v>
      </c>
      <c r="B12" s="38"/>
      <c r="C12" s="17"/>
      <c r="D12" s="17"/>
      <c r="E12" s="17"/>
      <c r="F12" s="17"/>
      <c r="G12" s="17"/>
      <c r="H12" s="17"/>
      <c r="I12" s="17"/>
    </row>
    <row r="13" spans="1:9" ht="23">
      <c r="A13" s="13" t="s">
        <v>8</v>
      </c>
      <c r="B13" s="38"/>
      <c r="C13" s="17"/>
      <c r="D13" s="17"/>
      <c r="E13" s="17"/>
      <c r="F13" s="17"/>
      <c r="G13" s="17"/>
      <c r="H13" s="17"/>
      <c r="I13" s="17"/>
    </row>
    <row r="14" spans="1:9" ht="23">
      <c r="A14" s="10" t="s">
        <v>9</v>
      </c>
      <c r="B14" s="38"/>
      <c r="C14" s="17"/>
      <c r="D14" s="17"/>
      <c r="E14" s="17"/>
      <c r="F14" s="17"/>
      <c r="G14" s="17"/>
      <c r="H14" s="17"/>
      <c r="I14" s="17"/>
    </row>
    <row r="15" spans="1:9" ht="23">
      <c r="A15" s="12" t="s">
        <v>17</v>
      </c>
      <c r="B15" s="38"/>
      <c r="C15" s="17"/>
      <c r="D15" s="17"/>
      <c r="E15" s="17"/>
      <c r="F15" s="17"/>
      <c r="G15" s="17"/>
      <c r="H15" s="17"/>
      <c r="I15" s="17"/>
    </row>
    <row r="16" spans="1:9" ht="23">
      <c r="A16" s="12" t="s">
        <v>17</v>
      </c>
      <c r="B16" s="38"/>
      <c r="C16" s="17"/>
      <c r="D16" s="17"/>
      <c r="E16" s="17"/>
      <c r="F16" s="17"/>
      <c r="G16" s="17"/>
      <c r="H16" s="17"/>
      <c r="I16" s="17"/>
    </row>
    <row r="17" spans="1:9" ht="23">
      <c r="A17" s="10" t="s">
        <v>10</v>
      </c>
      <c r="B17" s="38"/>
      <c r="C17" s="17"/>
      <c r="D17" s="17"/>
      <c r="E17" s="17"/>
      <c r="F17" s="17"/>
      <c r="G17" s="17"/>
      <c r="H17" s="17"/>
      <c r="I17" s="17"/>
    </row>
    <row r="18" spans="1:9" ht="23">
      <c r="A18" s="12" t="s">
        <v>17</v>
      </c>
      <c r="B18" s="38"/>
      <c r="C18" s="17"/>
      <c r="D18" s="17"/>
      <c r="E18" s="17"/>
      <c r="F18" s="17"/>
      <c r="G18" s="17"/>
      <c r="H18" s="17"/>
      <c r="I18" s="17"/>
    </row>
    <row r="19" spans="1:9" ht="23">
      <c r="A19" s="12" t="s">
        <v>17</v>
      </c>
      <c r="B19" s="38"/>
      <c r="C19" s="17"/>
      <c r="D19" s="17"/>
      <c r="E19" s="17"/>
      <c r="F19" s="17"/>
      <c r="G19" s="17"/>
      <c r="H19" s="17"/>
      <c r="I19" s="17"/>
    </row>
    <row r="20" spans="1:9" ht="23">
      <c r="A20" s="14" t="s">
        <v>11</v>
      </c>
      <c r="B20" s="17">
        <f t="shared" ref="B20:H20" si="0">SUM(B6:B19)</f>
        <v>0</v>
      </c>
      <c r="C20" s="17">
        <f t="shared" si="0"/>
        <v>0</v>
      </c>
      <c r="D20" s="17">
        <f t="shared" si="0"/>
        <v>0</v>
      </c>
      <c r="E20" s="17">
        <f t="shared" si="0"/>
        <v>4</v>
      </c>
      <c r="F20" s="17">
        <f t="shared" si="0"/>
        <v>4</v>
      </c>
      <c r="G20" s="17">
        <f t="shared" si="0"/>
        <v>4</v>
      </c>
      <c r="H20" s="17">
        <f t="shared" si="0"/>
        <v>4</v>
      </c>
      <c r="I20" s="17">
        <f t="shared" ref="I20" si="1">SUM(D20:H20)</f>
        <v>16</v>
      </c>
    </row>
  </sheetData>
  <mergeCells count="9">
    <mergeCell ref="A2:A5"/>
    <mergeCell ref="B2:C3"/>
    <mergeCell ref="D2:I2"/>
    <mergeCell ref="D4:D5"/>
    <mergeCell ref="E4:E5"/>
    <mergeCell ref="F4:F5"/>
    <mergeCell ref="G4:G5"/>
    <mergeCell ref="H4:H5"/>
    <mergeCell ref="I4:I5"/>
  </mergeCells>
  <printOptions horizontalCentered="1"/>
  <pageMargins left="0" right="0" top="0.49" bottom="0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I20"/>
  <sheetViews>
    <sheetView topLeftCell="A3" workbookViewId="0">
      <selection activeCell="C19" sqref="C19"/>
    </sheetView>
  </sheetViews>
  <sheetFormatPr defaultColWidth="8.7265625" defaultRowHeight="14.5"/>
  <cols>
    <col min="1" max="1" width="5.26953125" customWidth="1"/>
    <col min="2" max="2" width="31.7265625" customWidth="1"/>
    <col min="3" max="3" width="23.7265625" customWidth="1"/>
    <col min="4" max="9" width="13.7265625" customWidth="1"/>
  </cols>
  <sheetData>
    <row r="1" spans="1:9">
      <c r="A1" s="1" t="s">
        <v>18</v>
      </c>
    </row>
    <row r="2" spans="1:9" ht="25.15" customHeight="1">
      <c r="A2" s="99" t="s">
        <v>19</v>
      </c>
      <c r="B2" s="99" t="s">
        <v>20</v>
      </c>
      <c r="C2" s="99"/>
      <c r="D2" s="99"/>
      <c r="E2" s="99"/>
      <c r="F2" s="99"/>
      <c r="G2" s="99"/>
      <c r="H2" s="99"/>
      <c r="I2" s="99"/>
    </row>
    <row r="3" spans="1:9" ht="25.15" customHeight="1">
      <c r="A3" s="99"/>
      <c r="B3" s="99"/>
      <c r="C3" s="99"/>
      <c r="D3" s="99"/>
      <c r="E3" s="99"/>
      <c r="F3" s="99"/>
      <c r="G3" s="99"/>
      <c r="H3" s="99"/>
      <c r="I3" s="99"/>
    </row>
    <row r="4" spans="1:9" ht="23">
      <c r="A4" s="99"/>
      <c r="B4" s="2" t="s">
        <v>21</v>
      </c>
      <c r="C4" s="2" t="s">
        <v>17</v>
      </c>
      <c r="D4" s="3">
        <v>2024</v>
      </c>
      <c r="E4" s="3">
        <v>2025</v>
      </c>
      <c r="F4" s="3">
        <v>2026</v>
      </c>
      <c r="G4" s="3">
        <v>2027</v>
      </c>
      <c r="H4" s="3">
        <v>2028</v>
      </c>
      <c r="I4" s="2" t="s">
        <v>3</v>
      </c>
    </row>
    <row r="5" spans="1:9" ht="23">
      <c r="A5" s="83" t="s">
        <v>22</v>
      </c>
      <c r="B5" s="83"/>
      <c r="C5" s="83"/>
      <c r="D5" s="83"/>
      <c r="E5" s="83"/>
      <c r="F5" s="83"/>
      <c r="G5" s="83"/>
      <c r="H5" s="83"/>
      <c r="I5" s="83"/>
    </row>
    <row r="6" spans="1:9" ht="23">
      <c r="A6" s="110">
        <v>1</v>
      </c>
      <c r="B6" s="112" t="s">
        <v>23</v>
      </c>
      <c r="C6" s="18"/>
      <c r="D6" s="111"/>
      <c r="E6" s="111"/>
      <c r="F6" s="111"/>
      <c r="G6" s="111"/>
      <c r="H6" s="111"/>
      <c r="I6" s="111"/>
    </row>
    <row r="7" spans="1:9" ht="23">
      <c r="A7" s="110"/>
      <c r="B7" s="112"/>
      <c r="C7" s="18"/>
      <c r="D7" s="111"/>
      <c r="E7" s="111"/>
      <c r="F7" s="111"/>
      <c r="G7" s="111"/>
      <c r="H7" s="111"/>
      <c r="I7" s="111"/>
    </row>
    <row r="8" spans="1:9" ht="23">
      <c r="A8" s="110"/>
      <c r="B8" s="112"/>
      <c r="C8" s="18"/>
      <c r="D8" s="111"/>
      <c r="E8" s="111"/>
      <c r="F8" s="111"/>
      <c r="G8" s="111"/>
      <c r="H8" s="111"/>
      <c r="I8" s="111"/>
    </row>
    <row r="9" spans="1:9" ht="23">
      <c r="A9" s="110"/>
      <c r="B9" s="112" t="s">
        <v>24</v>
      </c>
      <c r="C9" s="18" t="s">
        <v>157</v>
      </c>
      <c r="D9" s="111"/>
      <c r="E9" s="111"/>
      <c r="F9" s="111"/>
      <c r="G9" s="111"/>
      <c r="H9" s="111"/>
      <c r="I9" s="111"/>
    </row>
    <row r="10" spans="1:9" ht="23">
      <c r="A10" s="110"/>
      <c r="B10" s="112"/>
      <c r="C10" s="18" t="s">
        <v>25</v>
      </c>
      <c r="D10" s="111"/>
      <c r="E10" s="111"/>
      <c r="F10" s="111"/>
      <c r="G10" s="111"/>
      <c r="H10" s="111"/>
      <c r="I10" s="111"/>
    </row>
    <row r="11" spans="1:9" ht="23">
      <c r="A11" s="110"/>
      <c r="B11" s="112"/>
      <c r="C11" s="18" t="s">
        <v>26</v>
      </c>
      <c r="D11" s="111"/>
      <c r="E11" s="111"/>
      <c r="F11" s="111"/>
      <c r="G11" s="111"/>
      <c r="H11" s="111"/>
      <c r="I11" s="111"/>
    </row>
    <row r="12" spans="1:9" ht="23">
      <c r="A12" s="110"/>
      <c r="B12" s="112" t="s">
        <v>27</v>
      </c>
      <c r="C12" s="18" t="s">
        <v>28</v>
      </c>
      <c r="D12" s="111"/>
      <c r="E12" s="111"/>
      <c r="F12" s="111"/>
      <c r="G12" s="111"/>
      <c r="H12" s="111"/>
      <c r="I12" s="111"/>
    </row>
    <row r="13" spans="1:9" ht="23">
      <c r="A13" s="110"/>
      <c r="B13" s="112"/>
      <c r="C13" s="18" t="s">
        <v>29</v>
      </c>
      <c r="D13" s="111"/>
      <c r="E13" s="111"/>
      <c r="F13" s="111"/>
      <c r="G13" s="111"/>
      <c r="H13" s="111"/>
      <c r="I13" s="111"/>
    </row>
    <row r="14" spans="1:9" ht="23">
      <c r="A14" s="110"/>
      <c r="B14" s="112"/>
      <c r="C14" s="18" t="s">
        <v>156</v>
      </c>
      <c r="D14" s="111"/>
      <c r="E14" s="111"/>
      <c r="F14" s="111"/>
      <c r="G14" s="111"/>
      <c r="H14" s="111"/>
      <c r="I14" s="111"/>
    </row>
    <row r="15" spans="1:9" ht="23">
      <c r="A15" s="110"/>
      <c r="B15" s="112"/>
      <c r="C15" s="18"/>
      <c r="D15" s="111"/>
      <c r="E15" s="111"/>
      <c r="F15" s="111"/>
      <c r="G15" s="111"/>
      <c r="H15" s="111"/>
      <c r="I15" s="111"/>
    </row>
    <row r="16" spans="1:9" ht="23">
      <c r="A16" s="109" t="s">
        <v>95</v>
      </c>
      <c r="B16" s="109"/>
      <c r="C16" s="109"/>
      <c r="D16" s="109"/>
      <c r="E16" s="109"/>
      <c r="F16" s="109"/>
      <c r="G16" s="109"/>
      <c r="H16" s="109"/>
      <c r="I16" s="109"/>
    </row>
    <row r="17" spans="1:9" ht="46">
      <c r="A17" s="110">
        <v>2</v>
      </c>
      <c r="B17" s="18" t="s">
        <v>23</v>
      </c>
      <c r="C17" s="19"/>
      <c r="D17" s="19"/>
      <c r="E17" s="19"/>
      <c r="F17" s="19"/>
      <c r="G17" s="19"/>
      <c r="H17" s="19"/>
      <c r="I17" s="19"/>
    </row>
    <row r="18" spans="1:9" ht="46">
      <c r="A18" s="110"/>
      <c r="B18" s="18" t="s">
        <v>24</v>
      </c>
      <c r="C18" s="55" t="s">
        <v>158</v>
      </c>
      <c r="D18" s="19"/>
      <c r="E18" s="19"/>
      <c r="F18" s="19"/>
      <c r="G18" s="19"/>
      <c r="H18" s="19"/>
      <c r="I18" s="19"/>
    </row>
    <row r="19" spans="1:9" ht="46">
      <c r="A19" s="110"/>
      <c r="B19" s="18" t="s">
        <v>27</v>
      </c>
      <c r="C19" s="19" t="s">
        <v>159</v>
      </c>
      <c r="D19" s="19"/>
      <c r="E19" s="19"/>
      <c r="F19" s="19"/>
      <c r="G19" s="19"/>
      <c r="H19" s="19"/>
      <c r="I19" s="19"/>
    </row>
    <row r="20" spans="1:9" ht="23">
      <c r="A20" s="19" t="s">
        <v>3</v>
      </c>
      <c r="B20" s="18"/>
      <c r="C20" s="19"/>
      <c r="D20" s="19">
        <f>SUM(D6:D15,D17:D19)</f>
        <v>0</v>
      </c>
      <c r="E20" s="19">
        <f t="shared" ref="E20:I20" si="0">SUM(E6:E15,E17:E19)</f>
        <v>0</v>
      </c>
      <c r="F20" s="19">
        <f t="shared" si="0"/>
        <v>0</v>
      </c>
      <c r="G20" s="19">
        <f t="shared" si="0"/>
        <v>0</v>
      </c>
      <c r="H20" s="19">
        <f t="shared" si="0"/>
        <v>0</v>
      </c>
      <c r="I20" s="19">
        <f t="shared" si="0"/>
        <v>0</v>
      </c>
    </row>
  </sheetData>
  <mergeCells count="27">
    <mergeCell ref="B2:I3"/>
    <mergeCell ref="A5:I5"/>
    <mergeCell ref="A6:A15"/>
    <mergeCell ref="B6:B8"/>
    <mergeCell ref="D6:D8"/>
    <mergeCell ref="E6:E8"/>
    <mergeCell ref="F6:F8"/>
    <mergeCell ref="G6:G8"/>
    <mergeCell ref="H6:H8"/>
    <mergeCell ref="I6:I8"/>
    <mergeCell ref="A2:A4"/>
    <mergeCell ref="A16:I16"/>
    <mergeCell ref="A17:A19"/>
    <mergeCell ref="I9:I11"/>
    <mergeCell ref="B12:B15"/>
    <mergeCell ref="D12:D15"/>
    <mergeCell ref="E12:E15"/>
    <mergeCell ref="F12:F15"/>
    <mergeCell ref="G12:G15"/>
    <mergeCell ref="H12:H15"/>
    <mergeCell ref="I12:I15"/>
    <mergeCell ref="B9:B11"/>
    <mergeCell ref="D9:D11"/>
    <mergeCell ref="E9:E11"/>
    <mergeCell ref="F9:F11"/>
    <mergeCell ref="G9:G11"/>
    <mergeCell ref="H9:H11"/>
  </mergeCells>
  <printOptions horizontalCentered="1"/>
  <pageMargins left="0" right="0" top="0.28999999999999998" bottom="0" header="0.25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G24"/>
  <sheetViews>
    <sheetView tabSelected="1" workbookViewId="0">
      <selection activeCell="B3" sqref="B3"/>
    </sheetView>
  </sheetViews>
  <sheetFormatPr defaultColWidth="8.7265625" defaultRowHeight="14.5"/>
  <cols>
    <col min="1" max="1" width="5.7265625" customWidth="1"/>
    <col min="2" max="2" width="48.54296875" customWidth="1"/>
    <col min="3" max="3" width="10.7265625" customWidth="1"/>
    <col min="4" max="4" width="33" customWidth="1"/>
    <col min="5" max="5" width="26.7265625" customWidth="1"/>
    <col min="6" max="9" width="13.7265625" customWidth="1"/>
  </cols>
  <sheetData>
    <row r="1" spans="1:7" ht="24.5">
      <c r="A1" s="20" t="s">
        <v>30</v>
      </c>
    </row>
    <row r="2" spans="1:7" ht="69">
      <c r="A2" s="2" t="s">
        <v>19</v>
      </c>
      <c r="B2" s="2" t="s">
        <v>17</v>
      </c>
      <c r="C2" s="2" t="s">
        <v>31</v>
      </c>
      <c r="D2" s="2" t="s">
        <v>32</v>
      </c>
      <c r="E2" s="2" t="s">
        <v>33</v>
      </c>
      <c r="F2" s="2" t="s">
        <v>34</v>
      </c>
      <c r="G2" s="2" t="s">
        <v>35</v>
      </c>
    </row>
    <row r="3" spans="1:7" ht="23">
      <c r="A3" s="16">
        <v>1</v>
      </c>
      <c r="B3" s="5" t="s">
        <v>153</v>
      </c>
      <c r="C3" s="17">
        <v>2</v>
      </c>
      <c r="D3" s="5"/>
      <c r="E3" s="5"/>
      <c r="F3" s="5"/>
      <c r="G3" s="5"/>
    </row>
    <row r="4" spans="1:7" ht="23">
      <c r="A4" s="16">
        <v>2</v>
      </c>
      <c r="B4" s="5" t="s">
        <v>133</v>
      </c>
      <c r="C4" s="17">
        <v>1</v>
      </c>
      <c r="D4" s="5"/>
      <c r="E4" s="5"/>
      <c r="F4" s="5"/>
      <c r="G4" s="5"/>
    </row>
    <row r="5" spans="1:7" ht="23">
      <c r="A5" s="16">
        <v>3</v>
      </c>
      <c r="B5" s="59" t="s">
        <v>135</v>
      </c>
      <c r="C5" s="17">
        <v>1</v>
      </c>
      <c r="D5" s="5"/>
      <c r="E5" s="5"/>
      <c r="F5" s="5"/>
      <c r="G5" s="5"/>
    </row>
    <row r="6" spans="1:7" ht="24.5">
      <c r="A6" s="16">
        <v>4</v>
      </c>
      <c r="B6" s="60" t="s">
        <v>139</v>
      </c>
      <c r="C6" s="38">
        <v>1</v>
      </c>
      <c r="D6" s="5"/>
      <c r="E6" s="5"/>
      <c r="F6" s="5"/>
      <c r="G6" s="5"/>
    </row>
    <row r="7" spans="1:7" ht="24.5">
      <c r="A7" s="16">
        <v>5</v>
      </c>
      <c r="B7" s="60" t="s">
        <v>140</v>
      </c>
      <c r="C7" s="38">
        <v>1</v>
      </c>
      <c r="D7" s="5"/>
      <c r="E7" s="5"/>
      <c r="F7" s="5"/>
      <c r="G7" s="5"/>
    </row>
    <row r="8" spans="1:7" ht="24.5">
      <c r="A8" s="16">
        <v>6</v>
      </c>
      <c r="B8" s="60" t="s">
        <v>136</v>
      </c>
      <c r="C8" s="38">
        <v>5</v>
      </c>
      <c r="D8" s="5"/>
      <c r="E8" s="5"/>
      <c r="F8" s="5"/>
      <c r="G8" s="5"/>
    </row>
    <row r="9" spans="1:7" ht="23">
      <c r="A9" s="16">
        <v>7</v>
      </c>
      <c r="B9" s="5" t="s">
        <v>134</v>
      </c>
      <c r="C9" s="38">
        <v>4</v>
      </c>
      <c r="D9" s="5"/>
      <c r="E9" s="5"/>
      <c r="F9" s="5"/>
      <c r="G9" s="5"/>
    </row>
    <row r="10" spans="1:7" ht="23">
      <c r="A10" s="16">
        <v>8</v>
      </c>
      <c r="B10" s="5" t="s">
        <v>137</v>
      </c>
      <c r="C10" s="38">
        <v>1</v>
      </c>
      <c r="D10" s="5"/>
      <c r="E10" s="5"/>
      <c r="F10" s="5"/>
      <c r="G10" s="5"/>
    </row>
    <row r="11" spans="1:7" ht="24.5">
      <c r="A11" s="16">
        <v>9</v>
      </c>
      <c r="B11" s="60" t="s">
        <v>138</v>
      </c>
      <c r="C11" s="38">
        <v>5</v>
      </c>
      <c r="D11" s="5"/>
      <c r="E11" s="5"/>
      <c r="F11" s="5"/>
      <c r="G11" s="5"/>
    </row>
    <row r="12" spans="1:7" ht="23">
      <c r="A12" s="16">
        <v>10</v>
      </c>
      <c r="B12" s="5" t="s">
        <v>141</v>
      </c>
      <c r="C12" s="38">
        <v>1</v>
      </c>
      <c r="D12" s="5"/>
      <c r="E12" s="5"/>
      <c r="F12" s="5"/>
      <c r="G12" s="5"/>
    </row>
    <row r="13" spans="1:7" ht="23">
      <c r="A13" s="16">
        <v>11</v>
      </c>
      <c r="B13" s="5" t="s">
        <v>143</v>
      </c>
      <c r="C13" s="17">
        <v>1</v>
      </c>
      <c r="D13" s="5"/>
      <c r="E13" s="5"/>
      <c r="F13" s="5"/>
      <c r="G13" s="5"/>
    </row>
    <row r="14" spans="1:7" ht="23">
      <c r="A14" s="16">
        <v>12</v>
      </c>
      <c r="B14" s="5" t="s">
        <v>142</v>
      </c>
      <c r="C14" s="17">
        <v>1</v>
      </c>
      <c r="D14" s="5"/>
      <c r="E14" s="5"/>
      <c r="F14" s="5"/>
      <c r="G14" s="5"/>
    </row>
    <row r="15" spans="1:7" ht="23">
      <c r="A15" s="16">
        <v>13</v>
      </c>
      <c r="B15" s="5" t="s">
        <v>144</v>
      </c>
      <c r="C15" s="17">
        <v>1</v>
      </c>
      <c r="D15" s="5"/>
      <c r="E15" s="5"/>
      <c r="F15" s="5"/>
      <c r="G15" s="5"/>
    </row>
    <row r="16" spans="1:7" ht="23">
      <c r="A16" s="16">
        <v>14</v>
      </c>
      <c r="B16" s="5" t="s">
        <v>147</v>
      </c>
      <c r="C16" s="17">
        <v>3</v>
      </c>
      <c r="D16" s="5"/>
      <c r="E16" s="5"/>
      <c r="F16" s="5"/>
      <c r="G16" s="5"/>
    </row>
    <row r="17" spans="1:7" ht="23">
      <c r="A17" s="16">
        <v>15</v>
      </c>
      <c r="B17" s="5" t="s">
        <v>148</v>
      </c>
      <c r="C17" s="17">
        <v>1</v>
      </c>
      <c r="D17" s="5"/>
      <c r="E17" s="5"/>
      <c r="F17" s="5"/>
      <c r="G17" s="5"/>
    </row>
    <row r="18" spans="1:7" ht="23">
      <c r="A18" s="16">
        <v>16</v>
      </c>
      <c r="B18" s="5" t="s">
        <v>149</v>
      </c>
      <c r="C18" s="17">
        <v>1</v>
      </c>
      <c r="D18" s="5"/>
      <c r="E18" s="5"/>
      <c r="F18" s="5"/>
      <c r="G18" s="5"/>
    </row>
    <row r="19" spans="1:7" ht="23">
      <c r="A19" s="16">
        <v>17</v>
      </c>
      <c r="B19" s="5" t="s">
        <v>150</v>
      </c>
      <c r="C19" s="17">
        <v>1</v>
      </c>
      <c r="D19" s="5"/>
      <c r="E19" s="5"/>
      <c r="F19" s="5"/>
      <c r="G19" s="5"/>
    </row>
    <row r="20" spans="1:7" ht="23">
      <c r="A20" s="16">
        <v>18</v>
      </c>
      <c r="B20" s="5" t="s">
        <v>145</v>
      </c>
      <c r="C20" s="17">
        <v>2</v>
      </c>
      <c r="D20" s="5"/>
      <c r="E20" s="5"/>
      <c r="F20" s="5"/>
      <c r="G20" s="5"/>
    </row>
    <row r="21" spans="1:7" ht="23">
      <c r="A21" s="16">
        <v>19</v>
      </c>
      <c r="B21" s="5" t="s">
        <v>146</v>
      </c>
      <c r="C21" s="17">
        <v>1</v>
      </c>
      <c r="D21" s="5"/>
      <c r="E21" s="5"/>
      <c r="F21" s="5"/>
      <c r="G21" s="5"/>
    </row>
    <row r="22" spans="1:7" ht="25.5" customHeight="1">
      <c r="A22" s="2" t="s">
        <v>3</v>
      </c>
      <c r="B22" s="17"/>
      <c r="C22" s="17">
        <f>SUM(C3:C21)</f>
        <v>34</v>
      </c>
      <c r="D22" s="17"/>
      <c r="E22" s="17"/>
      <c r="F22" s="17"/>
      <c r="G22" s="17"/>
    </row>
    <row r="24" spans="1:7" s="21" customFormat="1" ht="25.15" customHeight="1">
      <c r="A24" s="105" t="s">
        <v>101</v>
      </c>
      <c r="B24" s="113"/>
      <c r="C24" s="113"/>
      <c r="D24" s="113"/>
      <c r="E24" s="113"/>
      <c r="F24" s="113"/>
      <c r="G24" s="113"/>
    </row>
  </sheetData>
  <mergeCells count="1">
    <mergeCell ref="A24:G24"/>
  </mergeCells>
  <printOptions horizontalCentered="1"/>
  <pageMargins left="0" right="0" top="0.24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ឧបសម្ព័ន្ធទី១(១.១)</vt:lpstr>
      <vt:lpstr>ឧបសម្ព័ន្ធទី១(១.២)</vt:lpstr>
      <vt:lpstr>ឧបសម្ព័ន្ធទី១(១.៣)</vt:lpstr>
      <vt:lpstr>ឧបសម្ព័ន្ធទី១(១.៤)</vt:lpstr>
      <vt:lpstr>ឧបសម្ព័ន្ធទី២(២.១)</vt:lpstr>
      <vt:lpstr>ឧបសម្ព័ន្ធទី២(២.២)</vt:lpstr>
      <vt:lpstr>ឧបសម្ព័ន្ធទី៣</vt:lpstr>
      <vt:lpstr>ឧបសម្ព័ន្ធទី៤</vt:lpstr>
      <vt:lpstr>'ឧបសម្ព័ន្ធទី១(១.១)'!Print_Area</vt:lpstr>
      <vt:lpstr>'ឧបសម្ព័ន្ធទី១(១.២)'!Print_Area</vt:lpstr>
      <vt:lpstr>'ឧបសម្ព័ន្ធទី១(១.៣)'!Print_Area</vt:lpstr>
      <vt:lpstr>'ឧបសម្ព័ន្ធទី១(១.៤)'!Print_Area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 electronic</dc:creator>
  <cp:lastModifiedBy>Lenovo</cp:lastModifiedBy>
  <cp:lastPrinted>2024-06-18T14:47:48Z</cp:lastPrinted>
  <dcterms:created xsi:type="dcterms:W3CDTF">2024-06-04T08:57:15Z</dcterms:created>
  <dcterms:modified xsi:type="dcterms:W3CDTF">2024-07-04T15:05:24Z</dcterms:modified>
</cp:coreProperties>
</file>